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2E35E969-2369-4FCA-B979-0FA3E9F1E367}" xr6:coauthVersionLast="47" xr6:coauthVersionMax="47" xr10:uidLastSave="{00000000-0000-0000-0000-000000000000}"/>
  <bookViews>
    <workbookView xWindow="-120" yWindow="-120" windowWidth="29040" windowHeight="15720" activeTab="1"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a="1"/>
  <c r="B1" i="1" s="1"/>
  <c r="J5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<sst xmlns="http://schemas.openxmlformats.org/spreadsheetml/2006/main" count="287" uniqueCount="115">
  <si>
    <t>Nr. Lot</t>
  </si>
  <si>
    <t>Unitatea de măsura</t>
  </si>
  <si>
    <t>Descriere/Specificație</t>
  </si>
  <si>
    <t>Alfa-Amilaza (alfa-Amilase)</t>
  </si>
  <si>
    <t>Bilirubina totală (Bilirubin Total)</t>
  </si>
  <si>
    <t>Bilirubina directă (Bilirubin Direct)</t>
  </si>
  <si>
    <t>Calciu (Calcium)</t>
  </si>
  <si>
    <t>Cholesterol total (Cholesterol)</t>
  </si>
  <si>
    <t>Glucoza (Glucose)</t>
  </si>
  <si>
    <t>Trigliceride (Triglicerides)</t>
  </si>
  <si>
    <t>Proteina Totală (Total Protein)</t>
  </si>
  <si>
    <t>Acidul Uric (Uric Acid)</t>
  </si>
  <si>
    <t>Uree (Urea)</t>
  </si>
  <si>
    <t xml:space="preserve">Calibrator Multi Biochimie  </t>
  </si>
  <si>
    <t xml:space="preserve">Control ser  Normal      </t>
  </si>
  <si>
    <t xml:space="preserve">Control ser Patologic  </t>
  </si>
  <si>
    <t>Rotor de reacţie,    10 buc/set</t>
  </si>
  <si>
    <t xml:space="preserve">Soluţie concentrată de spălare 100 ml/set </t>
  </si>
  <si>
    <t>Soluţie concentrată de sistem 1000 ml/set</t>
  </si>
  <si>
    <t>Cantitatea</t>
  </si>
  <si>
    <t>Hemoglobina glicozilata DIRECT (HbA1c Direct)</t>
  </si>
  <si>
    <t xml:space="preserve">Calibrator HbA1c Direct </t>
  </si>
  <si>
    <t>HEMOGLOBIN A1C Direct Control normal</t>
  </si>
  <si>
    <t>HEMOGLOBIN A1C Direct Control patologic</t>
  </si>
  <si>
    <t>Flacoane cu volum 2 ml.
Calibratorul trebuie să fie produs de același producător ca și reactivii pentru determinarea Hemoglobinei glicozilate.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</si>
  <si>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Flacoane cu volum 1 ml.
Controlul trebuie să fie produs de același producător ca și reactivii pentru determinarea Hemoglobinei glicozilate.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</si>
  <si>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Flacoane cu volum 5 ml. Ser uman cu 40 de parametri (inclusiv):
Alfa-Amilaza (alfa-Amilase) - m.d. CNP-G3
Bilirubin Direct - m.d. Iendrașec
Bilirubin Total - m.d. Iendrașec
Calciu - m.d. Arsenazo III
Fier - m.d. Ferrozine
Și alți parametri
Ambalajul trebuie să fie securizat, marcat și etichetat de producător. Datele de identitate, cum ar fi denumirea, numărul lotului, seria, termenii de valabilitate și condițiile de păstrare ale produsului, trebuie să coincidă în mod obligatoriu cu cele de pe etichetele componentelor incluse în set. Termenul de valabilitate indicat pe ambalajul produsului nu poate fi mai mic de 18 luni.</t>
  </si>
  <si>
    <t>Denumirea bunurilor şi/sau a serviciilor</t>
  </si>
  <si>
    <t>Colesterolul LDL(Cholesterol LDL)</t>
  </si>
  <si>
    <t>Creatinina (Creatinine)</t>
  </si>
  <si>
    <t xml:space="preserve">Aminotransferaza Aspartică (AST/GOT) </t>
  </si>
  <si>
    <t>Alanin Aminotransferaza (ALT/GPT)</t>
  </si>
  <si>
    <t>Colesterolul HDL (Cholesterol HDL)</t>
  </si>
  <si>
    <t>M-30 Diluent set 20 lit. p/u Mindray</t>
  </si>
  <si>
    <t>M-30 Lyse set  0.5 lit. p/u Mindray</t>
  </si>
  <si>
    <t>Probe cleanser fl. 50 ml p/u Mindray</t>
  </si>
  <si>
    <t>B-30 Material de control hematologic set 3 x 3,0 ml p/u Mindray</t>
  </si>
  <si>
    <t>Hîrtie termo pentru Mindray</t>
  </si>
  <si>
    <t>M-30 RINCE set 5.5 lit. p/u Mindray</t>
  </si>
  <si>
    <t xml:space="preserve">Urine control (Negative) </t>
  </si>
  <si>
    <t xml:space="preserve">Urine control (Pozitive)  </t>
  </si>
  <si>
    <t>Reagenţi, consumabile şi material de control p/u analizator de urina H-100 (sistem închis)(a.17 Ord MS nr.374),accesorii /consumabile/ piese de schimb (a.18 Ord MS nr.374)</t>
  </si>
  <si>
    <t>set</t>
  </si>
  <si>
    <t>buc</t>
  </si>
  <si>
    <t>Suma estimativa fara TVA</t>
  </si>
  <si>
    <t>TOTAL</t>
  </si>
  <si>
    <t>Reagenți, calibratori și materiale de control pentru analizator biochimic automat A-25 Biosystems, Spania (sistem închis) conform a.17 din Ordinul MS nr. 374, accesorii/consumabile/piese de schimb (a.18 Ord MS nr.374)</t>
  </si>
  <si>
    <t>Ambalaj 5x50 ml, specific pentru A-25 (Biosistem Spania)
Metoda de determinare: Fotometrică fermentativă. Cinetică.
Reactivi: Lichid Stabil, gata pentru folosire. Bireactiv.
Limita minimă de detecție pentru set: ≤ 2 U/L
Coeficientul de variație intraserial: ≤ 2,0
Coeficientul de variație extraserial: ≤ 1,5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</si>
  <si>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5x50 ml, specific pentru A-25 (Biosistem Spania)
Metoda de determinare: Fotometrică fermentativă. Cinetică.
Reactivi: Lichid Stabil, gata pentru folosire. Bireactiv.
Limita minimă de detecție pentru set: ≤ 4,0 U/L
Coeficientul de variație intraserial: ≤ 1,5
Coeficientul de variație extraserial: ≤ 1,0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</si>
  <si>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5x20 ml, specific pentru A-25(Biosistem Spania)
Metoda de determinare: Fotometrică fermentativă. Cinetică CNP-G3.
Reactivi: Lichid Stabil, gata pentru folosire. Monoreactiv.
Limita minimă de detecție pentru set: ≤ 33 U/L
Coeficientul de variație intraserial: ≤ 5,0
Coeficientul de variație extraserial: ≤ 8,0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</si>
  <si>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Metoda de determinare: Fotometrică Iendrașec
Reactivi: Lichid Stabil, gata pentru folosire. Bireactiv.
Limita minimă de detecție pentru set: ≤ 1,3 mkmol/L
Coeficientul de variație intraserial: ≤ 5,0
Coeficientul de variație extraserial: ≤ 5,0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</si>
  <si>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Metoda de determinare: Fotometrică Iendrașec
Reactivi: Lichid Stabil, gata pentru folosire. Bireactiv.
Limita minimă de detecție pentru set: ≤ 1,8 mkmol/L
Coeficientul de variație intraserial: ≤ 0,03
Coeficientul de variație extraserial: ≤ 0,01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</si>
  <si>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10x50 ml, specific pentru A-25(Biosistem Spania)
Metoda de determinare: Fotometrică cu Arsenazo III
Reactivi: Lichid Stabil, gata pentru folosire. Monoreactiv.
Limita minimă de detecţie pentru set: ≤ 0,01 mmol/l
Coeficientul de variaţie intraserial: ≤ 0,3
Coeficientul de variaţie extraserial: ≤ 0,3
Interferenţe:
Acid ascorbinic până la 1,7mmol/l
Bilirubina până la 0,7 mmol/l
Hemoglobina până la 3,8 g/l
Lipemie-trigliceride până la 21 g/L
Flacoane compatibile cu analizatorul biochimic automat A-25 (Biosistem Spania).
Ambalaj securizat, marcat şi etichetat de producător. Datele de identitate (denumirea, numărul lotului, seria, termenii de valabilitate, condiţiile de păstrare) ale produsului indicate pe ambalaj trebuie să coincidă în mod obligatoriu cu cele de pe etichetele componentelor incluse în set. Termenul de valabilitate indicat pe ambalaj de producător nu poate fi mai mic de 18 luni.</t>
  </si>
  <si>
    <t>Ambalaj 10x50 ml, specific pentru A-25(Biosistem Spania)
Metoda de determinare: Fotometrică CHOD-PAP
Reactivi: Lichid Stabil, gata pentru folosire. Monoreactiv.
Limita minimă de detecţie pentru set: ≤ 0,08 U/L
Coeficientul de variaţie intraserial: ≤ 2,0
Coeficientul de variaţie extraserial: ≤ 2,5
Interferenţe:
Acid ascorbinic până la 1,7mmol/l
Bilirubina până la 0,7 mmol/l
Hemoglobina până la 3,8 g/l
Lipemie-trigliceride până la 21 g/L
Flacoane compatibile cu analizatorul biochimic automat A-25 (Biosistem Spania).
Ambalaj securizat, marcat şi etichetat de producător. Datele de identitate (denumirea, numărul lotului, seria, termenii de valabilitate, condiţiile de păstrare) ale produsului indicate pe ambalaj trebuie să coincidă în mod obligatoriu cu cele de pe etichetele componentelor incluse în set. Termenul de valabilitate indicat pe ambalaj de producător nu poate fi mai mic de 18 luni.</t>
  </si>
  <si>
    <t>Ambalaj 4x20 ml, specific pentru A-25(Biosistem Spania)
Metoda de determinare: Fotometrică fermentativă cu protecția selectivă a colesterolului LDL, fără sedimentare.
Reactivi: Lichid Stabil, gata pentru folosire. Bireactiv.
Limita minimă de detecție pentru set: ≤ 0,03 mmol/l.
Coeficientul de variație intraserial: ≤ 1,5.
Coeficientul de variație extraserial: ≤ 1,5.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</si>
  <si>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4x20 ml, specific pentru A-25(Biosistem Spania)
Metoda de determinare: Fotometrică fermentativă cu imunoinhibiția colesterolului LDL și VLDL, fără sedimentare.
Reactivi: Lichid Stabil, gata pentru folosire. Bireactiv.
Limita minimă de detecție pentru set: ≤ 0,03 mmol/l.
Coeficientul de variație intraserial: ≤ 1,5.
Coeficientul de variație extraserial: ≤ 2,0.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</si>
  <si>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10x50 ml, specific pentru A-25(Biosistem Spania)
Metoda de determinare: Fotometrică Jaffe fără deproteinizare. Cinetică.
Reactivi: Lichid Stabil, gata pentru folosire. Bireactiv.
Limita minimă de detecție pentru set: ≤ 15 mkmol/l.
Coeficientul de variație intraserial: ≤ 0,05.
Coeficientul de variație extraserial: ≤ 0,05.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</si>
  <si>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10x50 ml, specific pentru A-25(Biosistem Spania)
Metoda de determinare: Fotometrică GOD-PAP.
Reactivi: Lichid Stabil, gata pentru folosire. Monoreagent.
Limita minimă de detecție pentru set: ≤ 0,1 mmol/l
Coeficientul de variație intraserial: ≤ 7,0
Coeficientul de variație extraserial: ≤ 3,0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</si>
  <si>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1x50 ml + 1x10 ml, specific pentru A-25(Biosistem Spania)
Metoda de determinare: Imunoturbidimetrică.
Reactivi: Lichid Stabil, gata pentru folosire. Bireactiv.
Limita minimă de detecție pentru set: ≤ 5 U/L
Coeficientul de variație intraserial: ≤ 10,0
Coeficientul de variație extraserial: ≤ 8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</si>
  <si>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10x50 ml
Metoda de determinare: Fotometrică cu biuret.
Reactivi: Lichid Stabil, gata pentru folosire. Monoreagent. Limita minimă de detecție pentru set: ≤ 5,0 g/L Coeficientul de variație intraserial: ≤ 0,1 Coeficientul de variație extraserial: ≤ 0,15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</si>
  <si>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1x10 ml și 1x20 ml, specific pentru A-25(Biosistem Spania)
Metoda de determinare: Fotometrică fermentativă. Cinetică.
Reactivi: Lichid Stabil, gata pentru folosire. Bireactiv.
Limita minimă de detecție pentru set: ≤ 2 U/L
Coeficientul de variație intraserial: ≤ 1,5
Coeficientul de variație extraserial: ≤ 1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</si>
  <si>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10x50 ml, specific pentru A-25(Biosistem Spania)
Metoda de determinare: Fotometrică GPO.
Reactivi: Lichid Stabil, gata pentru folosire. Monoreagent.
Limita minimă de detecție pentru set ≤ 0,01 mmol/l
Coeficientul de variație intraserial ≤ 3,5
Coeficientul de variație extraserial ≤ 3,0
Interferențe:
Acid ascorbinic până la 1,7 mmol/l
Bilirubina până la 0,7 mmol/l
Hemoglobina până la 3,8 g/l
Lipemie-trigliceride până la 21 g/L
Flacoane compatibile cu analizatorul biochimic automat A-25 (Biosistem Spania).
Ambalaj securizat, marcat și etichetat de producător. Date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</si>
  <si>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5x50 ml, specific pentru A-25(Biosistem Spania)
Metoda de determinare: Fotometrică Ureaze UV.
Reactivi: Lichid Stabil, gata pentru folosire. Bireactiv.
Limita minimă de detecție pentru set ≤ 0,3 mmol/L
Coeficientul de variație intraserial ≤ 2,0
Coeficientul de variație extraserial ≤ 3,5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</si>
  <si>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Consumabile pentru A-25 Biosystems(sistem închis)(a.17 Ord MS nr.374),accesorii /consumabile/ piese de schimb (a.18 Ord MS nr.374)</t>
  </si>
  <si>
    <t>Reagenţi, calibratori şi material de control p/u analiz. hematologic automat 3-diff Mindray BC-3600 (sist. închis) (a.17 Ord.MS nr.374 din 05.05.14),accesorii /consumabile/piese de schimb (a.18 Ord.MS nr. 374 din 05.05.14)</t>
  </si>
  <si>
    <t>Specificații tehnice</t>
  </si>
  <si>
    <t>Nr. licitației</t>
  </si>
  <si>
    <t>LP nr.</t>
  </si>
  <si>
    <t>Denumirae licitației</t>
  </si>
  <si>
    <t>Modelul articolului</t>
  </si>
  <si>
    <t>Țara de origine</t>
  </si>
  <si>
    <t>Producătorul</t>
  </si>
  <si>
    <t>Achiziționarea consumabilelor, reactivelor, reagenților, conform necesităților IMSP Centrul de Sănătate Criuleni</t>
  </si>
  <si>
    <t>Specificație de preț</t>
  </si>
  <si>
    <t>Preț unitar(fără TVA)</t>
  </si>
  <si>
    <t>Preț unitar(cu TVA)</t>
  </si>
  <si>
    <t>Suma fără TVA</t>
  </si>
  <si>
    <t xml:space="preserve">Termenul de livrare/prestare 
</t>
  </si>
  <si>
    <t>Semnat:_______________ Numele, Prenumele:_____________________________ În calitate de: ________________</t>
  </si>
  <si>
    <t>Ofertantul: _______________________ Adresa: ______________________________</t>
  </si>
  <si>
    <t>din 15.09.2021</t>
  </si>
  <si>
    <t>În termen de pînă la 30 de zile de la comanda scrisă pe parcursul anului 2025</t>
  </si>
  <si>
    <t>Albumina (Albumin) cu ambalaj special pentru A-25</t>
  </si>
  <si>
    <t>Metoda de determinare: Fotometrică cu BCG
Reagenti: Lichid Stabil, gata pentru folosire. Monoreagent                                                        Limita minimă de detecţie pentru set ≤ 2 g/l                                                                      Coeficientul de variaţie intraserial  ≤ 0,15                                                                            Coeficientul de variaţie extraserial  ≤ 0.15                                                                        Interferenţe: Acid ascorbinic pînă la 1,7mmol/l, Bilirubina pînă la 0,7 mmol/l,Hemoglobina pînă la 3,8 g/l, Lipemie-trigliceride pînă la 21 g/L
Flacoane  compatibele cu analizatorul biochimic automat A-25 (Biosistem Spania)
Ambalaj securizat, marcat şi etichetat de producător. Date de identitate (denumirea, numărul lotului, seria, termenii de valabilitate, condiţiile de păstrare) ale produsului indicate pe ambalaj trebuie să coincidă în mod obligatoriu cu cele de pe etichetele componentelor incluse în set.Termenul de valabilitate indicat pe ambalaj de producator nu mai mic de 18 luni, flacon  50 ml</t>
  </si>
  <si>
    <t>Fosfataza alcalina (Alkaline Phosphatase) cu ambalaj special pentru A-25</t>
  </si>
  <si>
    <t>Metoda de determinare: Fotometrică fermentativă. Cinetică.                                                                                          Reagenti: Lichid Stabil, gata pentru folosire. Bireagent                                                               Limita minimă de detecţie pentru set ≤ 3,0 U/L                                                                Coeficientul de variaţie intraserial  ≤ 3,0                                                                           Coeficientul de variaţie extraserial  ≤ 3.0                                                                           Interferenţe: Acid ascorbinic pînă la 1,7mmol/l
Bilirubina pînă la 0,7 mmol/l, Hemoglobina pînă la 3,8 g/l. Lipemie-trigliceride pînă la 21 g/L
Flacoane compatibele cu analizatorul biochimic automat A-25 (Biosistem Spania)
Ambalaj securizat, marcat şi etichetat de producător. Date de identitate (denumirea, numărul lotului, seria, termenii de valabilitate, condiţiile de păstrare) ale produsului indicate pe ambalaj trebuie să coincidă în mod obligatoriu cu cele de pe etichetele componentelor incluse în set.Termenul de valabilitate indicat pe ambalaj de producator nu mai mic de 18 luni 20 ml</t>
  </si>
  <si>
    <t>Gamma-GT (Gamma-GT) cu ambalaj special pentru A-25</t>
  </si>
  <si>
    <t>Metoda de determinare: Fotometrică fermentativă. Cinetică.                                                                                          Reagenti: Lichid Stabil, gata pentru folosire. Bireagent                                                               Limita minimă de detecţie pentru set ≤ 2 U/L                                                                  Coeficientul de variaţie intraserial  ≤ 2,0                                                                            Coeficientul de variaţie extraserial  ≤ 1.5                                                                          Interferenţe: Acid ascorbinic pînă la 1,7mmol/l, Bilirubina pînă la 0,7 mmol/l, Hemoglobina pînă la 3,8 g/l, Lipemie-trigliceride pînă la 21 g/L
Flacoane compatibele cu analizatorul biochimic automat A-25 (Biosistem Spania)
Ambalaj securizat, marcat şi etichetat de producător. Date de identitate (denumirea, numărul lotului, seria, termenii de valabilitate, condiţiile de păstrare) ale produsului indicate pe ambalaj trebuie să coincidă în mod obligatoriu cu cele de pe etichetele componentelor incluse în set.Termenul de valabilitate indicat pe ambalaj de producator nu mai mic de 18 luni 50 ml</t>
  </si>
  <si>
    <t>Fier (Iron) cu ambalaj special pentru A-25</t>
  </si>
  <si>
    <t>Metoda de determinare: Fotometrică cu ferozin .                                                                                          Reagenti: Lichid Stabil, gata pentru folosire. Bireagent                                                              Limita minimă de detecţie pentru set ≤ 0,9  mcmol/l                                                             Coeficientul de variaţie intraserial  ≤ 3,0                                                                            Coeficientul de variaţie extraserial  ≤ 4,0                                                                           Interferenţe: Acid ascorbinic pînă la 1,7mmol/l
Bilirubina pînă la 0,7 mmol/l,                                                                                            Hemoglobina pînă la 3,8 g/l
Lipemie-trigliceride pînă la 21 g/L
Flacoane compatibele cu analizatorul biochimic automat A-25 (Biosistem Spania)
Ambalaj securizat, marcat şi etichetat de producător. Date de identitate (denumirea, numărul lotului, seria, termenii de valabilitate, condiţiile de păstrare) ale produsului indicate pe ambalaj trebuie să coincidă în mod obligatoriu cu cele de pe etichetele componentelor incluse în set.Termenul de valabilitate indicat pe ambalaj de producator nu mai mic de 18 luni 50 ml</t>
  </si>
  <si>
    <t>Magneziu (Magnesium) cu ambalaj special pentru A-25</t>
  </si>
  <si>
    <t>Metoda de determinare: Fotometrică .                                                                                          Reagenti: Lichid Stabil, gata pentru folosire. Monoreagent                                                        Limita minimă de detecţie pentru set ≤  0,02mmol/L                                                                Coeficientul de variaţie intraserial  ≤ 0,03                                                                            Coeficientul de variaţie extraserial  ≤ 0,06                                                                         Interferenţe: Acid ascorbinic pînă la 1,7mmol/l, Bilirubina pînă la 0,7 mmol/l, Lipemie-trigliceride pînă la 21 g/L
Flacoane  compatibele cu analizatorul biochimic automat A-25 (Biosistem Spania)
Ambalaj securizat, marcat şi etichetat de producător. Date de identitate (denumirea, numărul lotului, seria, termenii de valabilitate, condiţiile de păstrare) ale produsului indicate pe ambalaj trebuie să coincidă în mod obligatoriu cu cele de pe etichetele componentelor incluse în set.Termenul de valabilitate indicat pe ambalaj de producator nu mai mic de 18 luni 20 ml</t>
  </si>
  <si>
    <t>Rotor de reacţie, 10 buc/set</t>
  </si>
  <si>
    <t>Capac pentru canistra de System Lliquid</t>
  </si>
  <si>
    <t>Hirtie termo 50 mm x 40 mm</t>
  </si>
  <si>
    <t xml:space="preserve"> set 1 x 20 lit. Reactivii să dispună de certificat, sau declaratia CE,  certificatul de compatibilitate a reactivilor cu analizorul Mindray (sistem închis), eliberat de catre producătorul utilajului,  Reactivii să fie obligatoriu în ambalajul producătorului,  Firma furnizoare de reactivi să dispună de ingineri calificaţi, certificaţi de producătorul echipamentului pentru deservirea gratuită a echipamentului de laborator pe perioada de utilizarea a reactivilor, Toate poziţiile lotului să fie produse de acelaşi producător.
 Solutie de deluare a singelui integru.Reagenti: Lichid Stabil, gata pentru folosire. Reactive compatibele cu analizatorul hematologic BC 3600.Ambalaj securizat, marcat şi etichetat de producător cu cod de bare pentru inregistrarea reactivilor in analizor. Termenul de valabilitate indicat pe ambalaj de producator nu mai mic de 12 luni
 </t>
  </si>
  <si>
    <t>set 1 x 5.5 lit. Reactivii să dispună de certificat, sau declaratia CE,  certificatul de compatibilitate a reactivilor cu analizorul Mindray (sistem închis), eliberat de catre producătorul utilajului,  Reactivii să fie obligatoriu în ambalajul producătorului,  Firma furnizoare de reactivi să dispună de ingineri calificaţi, certificaţi de producătorul echipamentului pentru deservirea gratuită a echipamentului de laborator pe perioada de utilizarea a reactivilor, Toate poziţiile lotului să fie produse de acelaşi producător.
Solutie de spalare.Reagenti: Lichid Stabil, gata pentru folosire.Reactive compatibele cu analizatorul hematologic BC 3600.Ambalaj securizat, marcat şi etichetat de producător cu cod de bare pentru inregistrarea reactivilor in analizor.Termenul de valabilitate indicat pe ambalaj de producator nu mai mic de 12 luni</t>
  </si>
  <si>
    <t xml:space="preserve">set 1 x 500 ml. Reactivii să dispună de certificat, sau declaratia CE,  certificatul de compatibilitate a reactivilor cu analizorul Mindray (sistem închis), eliberat de catre producătorul utilajului,  Reactivii să fie obligatoriu în ambalajul producătorului,  Firma furnizoare de reactivi să dispună de ingineri calificaţi, certificaţi de producătorul echipamentului pentru deservirea gratuită a echipamentului de laborator pe perioada de utilizarea a reactivilor, Toate poziţiile lotului să fie produse de acelaşi producător.
 Solutie de lizare a eritrocitelor. Reagenti: Lichid Stabil, gata pentru folosire. Reactive compatibele cu analizatorul hematologic BC 3600. Ambalaj securizat, marcat şi etichetat de producător cu cod de bare pentru inregistrarea reactivilor in analizor. Termenul de valabilitate indicat pe ambalaj de producator nu mai mic de 12 luni
</t>
  </si>
  <si>
    <t xml:space="preserve">flac 1 x 50 ml. Reactivii să dispună de certificat, sau declaratia CE,  certificatul de compatibilitate a reactivilor cu analizorul Mindray (sistem închis), eliberat de catre producătorul utilajului,  Reactivii să fie obligatoriu în ambalajul producătorului,  Firma furnizoare de reactivi să dispună de ingineri calificaţi, certificaţi de producătorul echipamentului pentru deservirea gratuită a echipamentului de laborator pe perioada de utilizarea a reactivilor, Toate poziţiile lotului să fie produse de acelaşi producător.
 Solutie pentru curatirea acului.  Reagenti: Lichid Stabil, gata pentru folosire.Reactive compatibele cu analizatorul hematologic BC 3600.Ambalaj securizat, marcat şi etichetat de producător cu cod de bare pentru inregistrarea reactivilor in analizor.Termenul de valabilitate indicat pe ambalaj de producator nu mai mic de 12 luni
</t>
  </si>
  <si>
    <t xml:space="preserve">set 9 ml (3fl. x 3.0 ml). Reactivii să dispună de certificat, sau declaratia CE,  certificatul de compatibilitate a reactivilor cu analizorul Mindray (sistem închis), eliberat de catre producătorul utilajului,  Reactivii să fie obligatoriu în ambalajul producătorului,  Firma furnizoare de reactivi să dispună de ingineri calificaţi, certificaţi de producătorul echipamentului pentru deservirea gratuită a echipamentului de laborator pe perioada de utilizarea a reactivilor, Toate poziţiile lotului să fie produse de acelaşi producător.
 Solutie de control  3 nivele ( nivel înalt, nivel mediu, nivel jos).Autentic  pentru analizatorul hematologic BC-3600
</t>
  </si>
  <si>
    <t xml:space="preserve">Control să dispună de certificat, sau declaratia CE,   Ambalajul reactivilor trebuie să fie  ≤ 10 ml,  Date de identitate (denumirea, numărul lotului, seria, termenii de valabilitate, condiţiile de păstrare) ale produsului indicate pe ambalaj trebuie să coincidă în mod obligatoriu cu cele de pe etichetele componentelor incluse în set, Toate poziţiile lotului să fie produse de acelaşi producător.
 4x8ml, să fie în stare lichidă
</t>
  </si>
  <si>
    <t xml:space="preserve"> Teste să dispună de certificat, sau declaratia CE. Testele trebue sa fie compatibili cu analizorul de urina H-100 (Leucocytes, Nitrite, Urobilinogen, Protein, pH, Blood, SG, Ketone, Bilirubin, Glucose).   Toate poziţiile lotului să fie produse de acelaşi producător. Set 100 teste
</t>
  </si>
  <si>
    <t>Flacoane cu volumul pînă la 100ml făra clor. Solutie concentrată de spalare</t>
  </si>
  <si>
    <t>Flacoane cu volumul pînă la 1000ml  făra clor. Solutie concentrata de sistem</t>
  </si>
  <si>
    <t>CE certificat obligatoriu. Autorizare de la producator. Rotor de metacrilat (10 buc/set)</t>
  </si>
  <si>
    <t>Teste pentru urina 11 parametere pentru analizator DIRUI H-100 (100teste/set)</t>
  </si>
  <si>
    <t xml:space="preserve">Magneziu (Magnesium)  </t>
  </si>
  <si>
    <t>Fier (Iron)</t>
  </si>
  <si>
    <t>Gamma-GT (Gamma-GT)</t>
  </si>
  <si>
    <t>Albumina (Albumin)</t>
  </si>
  <si>
    <t>Fosfataza alcalina (Alkaline Phosphatase)</t>
  </si>
  <si>
    <t>Capac pentru canistra cu System Likuid</t>
  </si>
  <si>
    <t>bucată</t>
  </si>
  <si>
    <t>Anexa nr. 22 la Documentația                                                                  standard conform Ordin MF Nr. 115</t>
  </si>
  <si>
    <t>Anexa nr. 23 la Documentația                                           standard conform Ordin MF Nr.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</si>
</sst>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font>
      <sz val="11"/>
      <color theme="1"/>
      <name val="Calibri"/>
      <family val="2"/>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12"/>
      <color rgb="FF000000"/>
      <name val="Times New Roman"/>
      <family val="1"/>
      <charset val="204"/>
    </font>
    <font>
      <b/>
      <sz val="14"/>
      <name val="Calibri"/>
      <family val="2"/>
      <charset val="204"/>
      <scheme val="minor"/>
    </font>
    <font>
      <sz val="11"/>
      <color theme="1"/>
      <name val="Calibri"/>
      <family val="2"/>
      <scheme val="minor"/>
    </font>
    <font>
      <sz val="12"/>
      <color theme="1"/>
      <name val="Bookman Old Style"/>
      <family val="1"/>
      <charset val="204"/>
    </font>
    <font>
      <sz val="14"/>
      <color theme="1"/>
      <name val="Bookman Old Style"/>
      <family val="1"/>
      <charset val="204"/>
    </font>
    <font>
      <sz val="14"/>
      <color theme="4"/>
      <name val="Bookman Old Style"/>
      <family val="1"/>
      <charset val="204"/>
    </font>
    <font>
      <sz val="11"/>
      <color theme="3" tint="0.39997558519241921"/>
      <name val="Bookman Old Style"/>
      <family val="1"/>
      <charset val="204"/>
    </font>
    <font>
      <sz val="10"/>
      <name val="Arial"/>
      <family val="2"/>
      <charset val="204"/>
    </font>
    <font>
      <b/>
      <sz val="12"/>
      <color indexed="8"/>
      <name val="Times New Roman"/>
      <family val="1"/>
    </font>
    <font>
      <sz val="16"/>
      <name val="Times New Roman"/>
      <family val="1"/>
    </font>
    <font>
      <sz val="10"/>
      <name val="Arial"/>
      <family val="2"/>
    </font>
    <font>
      <sz val="11"/>
      <color theme="1"/>
      <name val="Calibri"/>
      <family val="2"/>
      <charset val="238"/>
      <scheme val="minor"/>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8"/>
      <name val="Calibri"/>
      <family val="2"/>
      <scheme val="minor"/>
    </font>
    <font>
      <sz val="6"/>
      <color theme="1"/>
      <name val="Times New Roman"/>
      <family val="1"/>
      <charset val="204"/>
    </font>
    <font>
      <sz val="12"/>
      <color indexed="8"/>
      <name val="Times New Roman"/>
      <family val="1"/>
      <charset val="204"/>
    </font>
    <font>
      <sz val="12"/>
      <name val="Times New Roman"/>
      <family val="1"/>
      <charset val="204"/>
    </font>
  </fonts>
  <fills count="7">
    <fill>
      <patternFill patternType="none"/>
    </fill>
    <fill>
      <patternFill patternType="gray125"/>
    </fill>
    <fill>
      <patternFill patternType="solid">
        <fgColor rgb="FFFFEB9C"/>
      </patternFill>
    </fill>
    <fill>
      <patternFill patternType="solid">
        <fgColor rgb="FFA5A5A5"/>
      </patternFill>
    </fill>
    <fill>
      <patternFill patternType="solid">
        <fgColor indexed="22"/>
        <bgColor indexed="64"/>
      </patternFill>
    </fill>
    <fill>
      <patternFill patternType="solid">
        <fgColor rgb="FFA5A5A5"/>
        <bgColor rgb="FF9999FF"/>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medium">
        <color indexed="64"/>
      </bottom>
      <diagonal/>
    </border>
  </borders>
  <cellStyleXfs count="69">
    <xf numFmtId="0" fontId="0" fillId="0" borderId="0"/>
    <xf numFmtId="0" fontId="11" fillId="0" borderId="0"/>
    <xf numFmtId="0" fontId="14" fillId="0" borderId="0"/>
    <xf numFmtId="0" fontId="11" fillId="0" borderId="0"/>
    <xf numFmtId="0" fontId="6" fillId="0" borderId="0"/>
    <xf numFmtId="0" fontId="6" fillId="0" borderId="0"/>
    <xf numFmtId="0" fontId="1" fillId="0" borderId="0"/>
    <xf numFmtId="0" fontId="15" fillId="0" borderId="0"/>
    <xf numFmtId="0" fontId="11" fillId="0" borderId="0"/>
    <xf numFmtId="0" fontId="11" fillId="0" borderId="0"/>
    <xf numFmtId="0" fontId="6" fillId="0" borderId="0"/>
    <xf numFmtId="0" fontId="11" fillId="0" borderId="0"/>
    <xf numFmtId="0" fontId="16" fillId="0" borderId="0"/>
    <xf numFmtId="0" fontId="11" fillId="0" borderId="0"/>
    <xf numFmtId="9" fontId="11" fillId="0" borderId="0" applyFont="0" applyFill="0" applyBorder="0" applyAlignment="0" applyProtection="0"/>
    <xf numFmtId="0" fontId="1" fillId="0" borderId="0"/>
    <xf numFmtId="0" fontId="11" fillId="0" borderId="0"/>
    <xf numFmtId="0" fontId="14" fillId="0" borderId="0"/>
    <xf numFmtId="0" fontId="11" fillId="0" borderId="0"/>
    <xf numFmtId="0" fontId="1" fillId="0" borderId="0"/>
    <xf numFmtId="0" fontId="17" fillId="0" borderId="0" applyBorder="0" applyProtection="0"/>
    <xf numFmtId="0" fontId="11" fillId="0" borderId="0"/>
    <xf numFmtId="0" fontId="18" fillId="3" borderId="6" applyNumberFormat="0" applyAlignment="0" applyProtection="0"/>
    <xf numFmtId="0" fontId="11" fillId="0" borderId="0"/>
    <xf numFmtId="0" fontId="11" fillId="0" borderId="0"/>
    <xf numFmtId="0" fontId="6"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22" fillId="0" borderId="0"/>
    <xf numFmtId="0" fontId="11" fillId="0" borderId="0"/>
    <xf numFmtId="0" fontId="22" fillId="0" borderId="0"/>
    <xf numFmtId="0" fontId="19" fillId="0" borderId="0"/>
    <xf numFmtId="0" fontId="19" fillId="0" borderId="0"/>
    <xf numFmtId="9" fontId="19" fillId="0" borderId="0" applyBorder="0" applyProtection="0"/>
    <xf numFmtId="0" fontId="19" fillId="0" borderId="0"/>
    <xf numFmtId="0" fontId="22" fillId="0" borderId="0"/>
    <xf numFmtId="0" fontId="22" fillId="0" borderId="0"/>
    <xf numFmtId="0" fontId="21" fillId="0" borderId="0"/>
    <xf numFmtId="0" fontId="22" fillId="0" borderId="0"/>
    <xf numFmtId="0" fontId="23" fillId="0" borderId="0" applyBorder="0" applyProtection="0"/>
    <xf numFmtId="0" fontId="21" fillId="0" borderId="0"/>
    <xf numFmtId="0" fontId="20" fillId="5" borderId="6" applyProtection="0"/>
    <xf numFmtId="0" fontId="24" fillId="2" borderId="0" applyNumberFormat="0" applyBorder="0" applyAlignment="0" applyProtection="0"/>
    <xf numFmtId="0" fontId="6" fillId="0" borderId="0"/>
    <xf numFmtId="0" fontId="6" fillId="0" borderId="0"/>
    <xf numFmtId="0" fontId="11" fillId="0" borderId="0"/>
    <xf numFmtId="43" fontId="6" fillId="0" borderId="0" applyFont="0" applyFill="0" applyBorder="0" applyAlignment="0" applyProtection="0"/>
    <xf numFmtId="0" fontId="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
    <xf numFmtId="0" fontId="0" fillId="0" borderId="0" xfId="0"/>
    <xf numFmtId="0" fontId="2"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vertical="top" wrapText="1"/>
    </xf>
    <xf numFmtId="0" fontId="2" fillId="0" borderId="1" xfId="0" applyFont="1" applyBorder="1" applyAlignment="1">
      <alignment horizontal="center" vertical="center" wrapText="1"/>
    </xf>
    <xf numFmtId="0" fontId="3" fillId="0" borderId="1" xfId="0" applyFont="1" applyBorder="1" applyAlignment="1">
      <alignment vertical="top"/>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0" fillId="0" borderId="0" xfId="0" applyAlignment="1">
      <alignment vertical="center"/>
    </xf>
    <xf numFmtId="0" fontId="0" fillId="0" borderId="0" xfId="0" applyAlignment="1">
      <alignment horizontal="left" vertical="top" wrapText="1"/>
    </xf>
    <xf numFmtId="0" fontId="2" fillId="0" borderId="5" xfId="0" applyFont="1" applyBorder="1" applyAlignment="1">
      <alignment horizontal="center" vertical="center"/>
    </xf>
    <xf numFmtId="0" fontId="0" fillId="0" borderId="1" xfId="0" applyBorder="1"/>
    <xf numFmtId="0" fontId="4" fillId="0" borderId="1" xfId="0" applyFont="1" applyBorder="1" applyAlignment="1">
      <alignment vertical="top" wrapText="1"/>
    </xf>
    <xf numFmtId="0" fontId="2" fillId="0" borderId="1" xfId="0" applyFont="1" applyBorder="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5" fillId="0" borderId="0" xfId="0" applyFont="1" applyAlignment="1">
      <alignment horizontal="right" vertical="top" wrapText="1"/>
    </xf>
    <xf numFmtId="4" fontId="2" fillId="0" borderId="1" xfId="0" applyNumberFormat="1" applyFont="1" applyBorder="1" applyAlignment="1">
      <alignment horizontal="center" vertical="center" wrapText="1"/>
    </xf>
    <xf numFmtId="4" fontId="0" fillId="0" borderId="1" xfId="0" applyNumberFormat="1" applyBorder="1" applyAlignment="1">
      <alignment horizontal="center" vertical="center"/>
    </xf>
    <xf numFmtId="4" fontId="0" fillId="0" borderId="0" xfId="0" applyNumberFormat="1" applyAlignment="1">
      <alignment horizontal="center" vertical="center"/>
    </xf>
    <xf numFmtId="4" fontId="5" fillId="0" borderId="0" xfId="0" applyNumberFormat="1" applyFont="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9" fillId="0" borderId="0" xfId="0" applyFont="1" applyAlignment="1">
      <alignment horizontal="left" vertical="top" wrapText="1"/>
    </xf>
    <xf numFmtId="0" fontId="8" fillId="0" borderId="0" xfId="0" applyFont="1" applyAlignment="1">
      <alignment horizontal="left" vertical="top"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4" fontId="2" fillId="0" borderId="7" xfId="0" applyNumberFormat="1" applyFont="1" applyBorder="1" applyAlignment="1">
      <alignment horizontal="center" vertical="center" wrapText="1"/>
    </xf>
    <xf numFmtId="0" fontId="10" fillId="0" borderId="0" xfId="0" applyFont="1" applyAlignment="1">
      <alignment horizontal="left" vertical="top" wrapText="1"/>
    </xf>
    <xf numFmtId="0" fontId="7" fillId="0" borderId="0" xfId="0" applyFont="1" applyAlignment="1">
      <alignment horizontal="left" vertical="top" wrapText="1"/>
    </xf>
    <xf numFmtId="0" fontId="12" fillId="4" borderId="1" xfId="2" applyFont="1" applyFill="1" applyBorder="1" applyAlignment="1">
      <alignment horizontal="center" vertical="center" wrapText="1"/>
    </xf>
    <xf numFmtId="0" fontId="13" fillId="0" borderId="0" xfId="2" applyFont="1" applyProtection="1">
      <protection locked="0"/>
    </xf>
    <xf numFmtId="0" fontId="27" fillId="0" borderId="0" xfId="0" applyFont="1" applyAlignment="1">
      <alignment horizontal="right" vertical="center"/>
    </xf>
    <xf numFmtId="0" fontId="28" fillId="0" borderId="1" xfId="0" applyFont="1" applyBorder="1" applyAlignment="1">
      <alignment horizontal="left" vertical="top" wrapText="1"/>
    </xf>
    <xf numFmtId="0" fontId="29" fillId="6" borderId="1" xfId="0" applyFont="1" applyFill="1" applyBorder="1" applyAlignment="1">
      <alignment horizontal="lef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7" fillId="0" borderId="0" xfId="0" applyFont="1" applyAlignment="1">
      <alignment horizontal="right" vertical="center" wrapText="1"/>
    </xf>
  </cellXfs>
  <cellStyles count="69">
    <cellStyle name="Check Cell 2" xfId="22" xr:uid="{5ECCE4F6-4C86-4043-92A5-75D97FBACE89}"/>
    <cellStyle name="Check Cell 2 2" xfId="50" xr:uid="{172E3D79-8427-41D1-A20A-93FA49F55B96}"/>
    <cellStyle name="Excel Built-in Normal" xfId="20" xr:uid="{155CBE12-162B-4EA6-B20E-B6B0ECAD6CCE}"/>
    <cellStyle name="Excel Built-in Normal 2" xfId="48" xr:uid="{6362FDBF-7392-4482-BBD6-E6CD90461440}"/>
    <cellStyle name="Normal 10" xfId="43" xr:uid="{B163B0C5-72AB-4367-9F2A-F969AB9C3943}"/>
    <cellStyle name="Normal 11" xfId="57" xr:uid="{656ABCB3-2259-4E72-A4BC-549BE826B1BC}"/>
    <cellStyle name="Normal 2" xfId="2" xr:uid="{528AD8E7-B8A1-485B-8423-36AFCF30B735}"/>
    <cellStyle name="Normal 2 2" xfId="5" xr:uid="{892E647F-A3B7-4C8B-824E-8D275702223B}"/>
    <cellStyle name="Normal 2 2 2" xfId="17" xr:uid="{B606873C-F9CB-45DB-AC7E-150FDBB7637E}"/>
    <cellStyle name="Normal 2 2 2 2" xfId="49" xr:uid="{E0A97A1C-97D8-4C0B-BD33-26D34084F20C}"/>
    <cellStyle name="Normal 2 2 3" xfId="11" xr:uid="{10959C71-ECE4-4F5D-ADFD-C4784A910C22}"/>
    <cellStyle name="Normal 2 3" xfId="16" xr:uid="{4C438C00-5ECD-45D4-9B06-E989F1AD0F0C}"/>
    <cellStyle name="Normal 2 3 2" xfId="23" xr:uid="{E39CEDBF-9180-4295-B978-7ED38BB8498C}"/>
    <cellStyle name="Normal 2 4" xfId="46" xr:uid="{A3EB6E1F-EFF1-4697-BC46-BFEA9CED8FBF}"/>
    <cellStyle name="Normal 3" xfId="3" xr:uid="{79F43C75-4E32-4E40-A729-3E7154D29C5F}"/>
    <cellStyle name="Normal 3 2" xfId="9" xr:uid="{EAF8784E-CE8A-4BB6-B474-ACBC0D9436BB}"/>
    <cellStyle name="Normal 3 3" xfId="40" xr:uid="{40A3C069-629F-41FE-BA0C-DFB8E9392C7B}"/>
    <cellStyle name="Normal 3 4" xfId="10" xr:uid="{17D03A3E-613D-43E2-8A91-C388CDD6A7D6}"/>
    <cellStyle name="Normal 4" xfId="4" xr:uid="{2449ACF7-3959-4DEC-9309-071C548D5975}"/>
    <cellStyle name="Normal 4 2" xfId="18" xr:uid="{32A95B2B-6954-4D19-824F-62D578598664}"/>
    <cellStyle name="Normal 5" xfId="6" xr:uid="{F424B621-1F3B-4849-827A-3BE52811FA43}"/>
    <cellStyle name="Normal 5 2" xfId="21" xr:uid="{8AF2261F-40F8-41D1-A1E0-B7ACC576F0B2}"/>
    <cellStyle name="Normal 5 3" xfId="32" xr:uid="{EBCA5E7E-D889-4653-A01C-2E058EC1D12E}"/>
    <cellStyle name="Normal 5 3 2" xfId="65" xr:uid="{C981FA30-16F0-4B69-868A-D7D06815205E}"/>
    <cellStyle name="Normal 5 4" xfId="47" xr:uid="{002FB9DC-AB3D-443F-8E24-868E76239018}"/>
    <cellStyle name="Normal 5 5" xfId="19" xr:uid="{86DBB24F-70C5-41F2-AFCB-A8C04402ED61}"/>
    <cellStyle name="Normal 5 6" xfId="56" xr:uid="{D1968809-4D4B-4622-AA03-BE03FE748DA2}"/>
    <cellStyle name="Normal 5 7" xfId="60" xr:uid="{9F67F3B4-D019-499D-A728-ECE927FD8ED5}"/>
    <cellStyle name="Normal 6" xfId="7" xr:uid="{D5AEE6DE-F58F-4C9E-98C4-9E6B11129A48}"/>
    <cellStyle name="Normal 6 2" xfId="33" xr:uid="{DBA16414-BC46-4D06-A10C-513CEC224E5C}"/>
    <cellStyle name="Normal 6 3" xfId="26" xr:uid="{7E302C4D-C480-4395-B584-64B7863D8D50}"/>
    <cellStyle name="Normal 7" xfId="27" xr:uid="{61BBA2A7-4545-4162-8D70-6BDBA62956B2}"/>
    <cellStyle name="Normal 7 2" xfId="34" xr:uid="{F4372F5F-830A-4025-9CED-DEEEB2DA2292}"/>
    <cellStyle name="Normal 7 2 2" xfId="66" xr:uid="{445D44BF-C86E-4195-91CA-E374B30A839D}"/>
    <cellStyle name="Normal 7 3" xfId="39" xr:uid="{C87A53B0-83F5-4814-9451-90C3837FE72D}"/>
    <cellStyle name="Normal 7 4" xfId="58" xr:uid="{6FAAB849-E339-4EE8-8405-092A1D7A8635}"/>
    <cellStyle name="Normal 7 5" xfId="8" xr:uid="{1E97C03C-0AE9-4511-83C2-18E3CB22A642}"/>
    <cellStyle name="Normal 7 6" xfId="61" xr:uid="{F31609C7-7A8F-4511-B3A3-CDBE9A7C4127}"/>
    <cellStyle name="Normal 8" xfId="30" xr:uid="{FD945820-DEB5-40B1-A6BB-3CD511C6B8C7}"/>
    <cellStyle name="Normal 9" xfId="38" xr:uid="{05127741-094D-41E1-BF8D-46E738712ADF}"/>
    <cellStyle name="Percent 2" xfId="14" xr:uid="{A440096C-F3D8-4A80-9571-C9AD30C4D06E}"/>
    <cellStyle name="Percent 2 2" xfId="42" xr:uid="{70C9E0FA-C2F6-4905-AF03-7814AD691B69}"/>
    <cellStyle name="Нейтральный 2" xfId="51" xr:uid="{D7AFF07B-B001-45F4-94E2-18B4C77FC066}"/>
    <cellStyle name="Обычный" xfId="0" builtinId="0"/>
    <cellStyle name="Обычный 2" xfId="12" xr:uid="{7EC1E408-A3DD-4B74-8BFF-ED1E5B30D775}"/>
    <cellStyle name="Обычный 2 2" xfId="13" xr:uid="{621C3C37-BC44-498C-BB7B-4A2A741FCDF8}"/>
    <cellStyle name="Обычный 2 2 2" xfId="24" xr:uid="{5CAEB68B-9051-4DB0-8CD7-A00FFD1BDD03}"/>
    <cellStyle name="Обычный 2 3" xfId="54" xr:uid="{E06D3C91-5FD5-4CB1-954E-3B0C1D57DE59}"/>
    <cellStyle name="Обычный 2 4" xfId="25" xr:uid="{35E3DA4E-6EC8-43B5-B5BF-94F14D44CD0F}"/>
    <cellStyle name="Обычный 2 4 2" xfId="41" xr:uid="{981EFBE0-E860-4AF8-8F37-4AE3157C942A}"/>
    <cellStyle name="Обычный 3" xfId="15" xr:uid="{11693792-BDDB-4CE9-8AD6-F40687D1C8A0}"/>
    <cellStyle name="Обычный 3 2" xfId="28" xr:uid="{DCD2E4F2-AAD0-4504-BC4C-3E134DB68A46}"/>
    <cellStyle name="Обычный 3 2 2" xfId="35" xr:uid="{98E4A046-332D-4534-980D-8F70180AA7D6}"/>
    <cellStyle name="Обычный 3 2 2 2" xfId="67" xr:uid="{EE048E12-50B6-497C-A0B8-02E717A1E71A}"/>
    <cellStyle name="Обычный 3 2 3" xfId="44" xr:uid="{00880F8C-F497-41CE-BFB2-DDF2F07DFCFA}"/>
    <cellStyle name="Обычный 3 2 4" xfId="62" xr:uid="{799B3DF6-D2A9-4650-A428-CCF764A22768}"/>
    <cellStyle name="Обычный 3 3" xfId="29" xr:uid="{5678F211-9560-4A92-ACF6-36EC948026FF}"/>
    <cellStyle name="Обычный 3 3 2" xfId="36" xr:uid="{E61EE649-6BD4-4A29-87D3-D06D12D5D956}"/>
    <cellStyle name="Обычный 3 3 2 2" xfId="68" xr:uid="{2727C590-4F27-49C0-AF2B-ED59345D7B78}"/>
    <cellStyle name="Обычный 3 3 3" xfId="45" xr:uid="{A98A5DCC-0B8F-4E09-9567-286DE3A34D5A}"/>
    <cellStyle name="Обычный 3 3 4" xfId="63" xr:uid="{EC9C658E-525B-425B-8A6C-A05319D96E86}"/>
    <cellStyle name="Обычный 3 4" xfId="31" xr:uid="{71F31F34-12CB-42CB-AC56-70FC5BAC208F}"/>
    <cellStyle name="Обычный 3 4 2" xfId="64" xr:uid="{8CA78A8D-FCD2-48EF-9052-501184D63C81}"/>
    <cellStyle name="Обычный 3 5" xfId="37" xr:uid="{AA2533FC-18C1-45E3-8ACA-1EF1A07915FD}"/>
    <cellStyle name="Обычный 3 6" xfId="52" xr:uid="{99E02F61-BC2F-4A41-A890-94F1DEF36C35}"/>
    <cellStyle name="Обычный 3 7" xfId="59" xr:uid="{5445E0E2-222F-47CC-985F-432D28316666}"/>
    <cellStyle name="Обычный 4" xfId="53" xr:uid="{4D48BEF7-E449-41F8-9DEE-E368C1D68917}"/>
    <cellStyle name="Обычный 5" xfId="1" xr:uid="{D816F1ED-5500-4176-9F13-5CF718155614}"/>
    <cellStyle name="Финансовый 3" xfId="55" xr:uid="{46A36EAB-FE48-46D3-BEE0-38B094B246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63"/>
  <sheetViews>
    <sheetView zoomScale="75" zoomScaleNormal="75" workbookViewId="0">
      <selection activeCell="J7" sqref="J7"/>
    </sheetView>
  </sheetViews>
  <sheetFormatPr defaultRowHeight="15"/>
  <cols>
    <col min="2" max="2" width="13.28515625" customWidth="1"/>
    <col min="3" max="3" width="39.42578125" customWidth="1"/>
    <col min="4" max="4" width="12" customWidth="1"/>
    <col min="5" max="5" width="10" customWidth="1"/>
    <col min="6" max="6" width="9.7109375" customWidth="1"/>
    <col min="7" max="7" width="84.5703125" style="10" customWidth="1"/>
    <col min="8" max="8" width="19.5703125" style="22" customWidth="1"/>
    <col min="9" max="9" width="12.140625" bestFit="1" customWidth="1"/>
  </cols>
  <sheetData>
    <row r="1" spans="2:9" ht="21.75" customHeight="1">
      <c r="B1" t="e" cm="1">
        <f t="array" ref="B1">+B1:F3B1B1:H3</f>
        <v>#NAME?</v>
      </c>
      <c r="G1" s="27" t="s">
        <v>65</v>
      </c>
      <c r="H1" s="42" t="s">
        <v>113</v>
      </c>
    </row>
    <row r="2" spans="2:9">
      <c r="C2" t="s">
        <v>66</v>
      </c>
      <c r="G2" s="10" t="s">
        <v>67</v>
      </c>
      <c r="H2" s="36" t="s">
        <v>80</v>
      </c>
    </row>
    <row r="3" spans="2:9" ht="47.25" customHeight="1">
      <c r="C3" t="s">
        <v>68</v>
      </c>
      <c r="G3" s="28" t="s">
        <v>72</v>
      </c>
      <c r="I3" s="15"/>
    </row>
    <row r="4" spans="2:9" ht="39.75" customHeight="1">
      <c r="B4" s="14"/>
      <c r="C4" s="39" t="s">
        <v>46</v>
      </c>
      <c r="D4" s="40"/>
      <c r="E4" s="40"/>
      <c r="F4" s="40"/>
      <c r="G4" s="40"/>
      <c r="H4" s="41"/>
      <c r="I4" s="9"/>
    </row>
    <row r="5" spans="2:9" ht="39" customHeight="1">
      <c r="B5" s="5" t="s">
        <v>0</v>
      </c>
      <c r="C5" s="1" t="s">
        <v>27</v>
      </c>
      <c r="D5" s="5" t="s">
        <v>69</v>
      </c>
      <c r="E5" s="5" t="s">
        <v>70</v>
      </c>
      <c r="F5" s="5" t="s">
        <v>71</v>
      </c>
      <c r="G5" s="5" t="s">
        <v>2</v>
      </c>
      <c r="H5" s="20"/>
      <c r="I5" s="9"/>
    </row>
    <row r="6" spans="2:9" ht="12.75" customHeight="1">
      <c r="B6" s="5">
        <v>1</v>
      </c>
      <c r="C6" s="1">
        <v>2</v>
      </c>
      <c r="D6" s="5">
        <v>3</v>
      </c>
      <c r="E6" s="5">
        <v>4</v>
      </c>
      <c r="F6" s="5">
        <v>5</v>
      </c>
      <c r="G6" s="5">
        <v>6</v>
      </c>
      <c r="H6" s="20"/>
      <c r="I6" s="9"/>
    </row>
    <row r="7" spans="2:9" ht="258.75" customHeight="1">
      <c r="B7" s="2">
        <v>1</v>
      </c>
      <c r="C7" s="6" t="s">
        <v>30</v>
      </c>
      <c r="D7" s="7"/>
      <c r="E7" s="7"/>
      <c r="F7" s="3"/>
      <c r="G7" s="8" t="s">
        <v>47</v>
      </c>
      <c r="H7" s="21"/>
      <c r="I7" s="9"/>
    </row>
    <row r="8" spans="2:9" ht="258" customHeight="1">
      <c r="B8" s="2"/>
      <c r="C8" s="6" t="s">
        <v>31</v>
      </c>
      <c r="D8" s="7"/>
      <c r="E8" s="7"/>
      <c r="F8" s="3"/>
      <c r="G8" s="8" t="s">
        <v>48</v>
      </c>
      <c r="H8" s="21"/>
      <c r="I8" s="9"/>
    </row>
    <row r="9" spans="2:9" ht="198" customHeight="1">
      <c r="B9" s="2"/>
      <c r="C9" s="38" t="s">
        <v>82</v>
      </c>
      <c r="D9" s="7"/>
      <c r="E9" s="7"/>
      <c r="F9" s="3"/>
      <c r="G9" s="37" t="s">
        <v>83</v>
      </c>
      <c r="H9" s="21"/>
      <c r="I9" s="9"/>
    </row>
    <row r="10" spans="2:9" ht="198" customHeight="1">
      <c r="B10" s="2"/>
      <c r="C10" s="38" t="s">
        <v>84</v>
      </c>
      <c r="D10" s="7"/>
      <c r="E10" s="7"/>
      <c r="F10" s="3"/>
      <c r="G10" s="37" t="s">
        <v>85</v>
      </c>
      <c r="H10" s="21"/>
      <c r="I10" s="9"/>
    </row>
    <row r="11" spans="2:9" ht="261.75" customHeight="1">
      <c r="B11" s="2"/>
      <c r="C11" s="6" t="s">
        <v>3</v>
      </c>
      <c r="D11" s="7"/>
      <c r="E11" s="7"/>
      <c r="F11" s="3"/>
      <c r="G11" s="8" t="s">
        <v>49</v>
      </c>
      <c r="H11" s="21"/>
      <c r="I11" s="9"/>
    </row>
    <row r="12" spans="2:9" ht="244.5" customHeight="1">
      <c r="B12" s="2"/>
      <c r="C12" s="6" t="s">
        <v>4</v>
      </c>
      <c r="D12" s="7"/>
      <c r="E12" s="7"/>
      <c r="F12" s="3"/>
      <c r="G12" s="8" t="s">
        <v>50</v>
      </c>
      <c r="H12" s="21"/>
      <c r="I12" s="9"/>
    </row>
    <row r="13" spans="2:9" ht="246" customHeight="1">
      <c r="B13" s="2"/>
      <c r="C13" s="6" t="s">
        <v>5</v>
      </c>
      <c r="D13" s="7"/>
      <c r="E13" s="7"/>
      <c r="F13" s="3"/>
      <c r="G13" s="8" t="s">
        <v>51</v>
      </c>
      <c r="H13" s="21"/>
      <c r="I13" s="9"/>
    </row>
    <row r="14" spans="2:9" ht="264" customHeight="1">
      <c r="B14" s="2"/>
      <c r="C14" s="6" t="s">
        <v>6</v>
      </c>
      <c r="D14" s="7"/>
      <c r="E14" s="7"/>
      <c r="F14" s="3"/>
      <c r="G14" s="8" t="s">
        <v>52</v>
      </c>
      <c r="H14" s="21"/>
      <c r="I14" s="9"/>
    </row>
    <row r="15" spans="2:9" ht="260.25" customHeight="1">
      <c r="B15" s="2"/>
      <c r="C15" s="6" t="s">
        <v>7</v>
      </c>
      <c r="D15" s="7"/>
      <c r="E15" s="7"/>
      <c r="F15" s="3"/>
      <c r="G15" s="8" t="s">
        <v>53</v>
      </c>
      <c r="H15" s="21"/>
      <c r="I15" s="9"/>
    </row>
    <row r="16" spans="2:9" ht="279.75" customHeight="1">
      <c r="B16" s="2"/>
      <c r="C16" s="4" t="s">
        <v>28</v>
      </c>
      <c r="D16" s="7"/>
      <c r="E16" s="7"/>
      <c r="F16" s="3"/>
      <c r="G16" s="8" t="s">
        <v>54</v>
      </c>
      <c r="H16" s="21"/>
      <c r="I16" s="9"/>
    </row>
    <row r="17" spans="2:9" ht="277.5" customHeight="1">
      <c r="B17" s="2"/>
      <c r="C17" s="4" t="s">
        <v>32</v>
      </c>
      <c r="D17" s="7"/>
      <c r="E17" s="7"/>
      <c r="F17" s="3"/>
      <c r="G17" s="8" t="s">
        <v>55</v>
      </c>
      <c r="H17" s="21"/>
      <c r="I17" s="9"/>
    </row>
    <row r="18" spans="2:9" ht="258" customHeight="1">
      <c r="B18" s="2"/>
      <c r="C18" s="6" t="s">
        <v>29</v>
      </c>
      <c r="D18" s="7"/>
      <c r="E18" s="7"/>
      <c r="F18" s="3"/>
      <c r="G18" s="8" t="s">
        <v>56</v>
      </c>
      <c r="H18" s="21"/>
      <c r="I18" s="9"/>
    </row>
    <row r="19" spans="2:9" ht="200.25" customHeight="1">
      <c r="B19" s="2"/>
      <c r="C19" s="38" t="s">
        <v>86</v>
      </c>
      <c r="D19" s="7"/>
      <c r="E19" s="7"/>
      <c r="F19" s="3"/>
      <c r="G19" s="37" t="s">
        <v>87</v>
      </c>
      <c r="H19" s="21"/>
      <c r="I19" s="9"/>
    </row>
    <row r="20" spans="2:9" ht="258" customHeight="1">
      <c r="B20" s="2"/>
      <c r="C20" s="6" t="s">
        <v>8</v>
      </c>
      <c r="D20" s="7"/>
      <c r="E20" s="7"/>
      <c r="F20" s="3"/>
      <c r="G20" s="8" t="s">
        <v>57</v>
      </c>
      <c r="H20" s="21"/>
      <c r="I20" s="9"/>
    </row>
    <row r="21" spans="2:9" ht="231" customHeight="1">
      <c r="B21" s="2"/>
      <c r="C21" s="38" t="s">
        <v>88</v>
      </c>
      <c r="D21" s="7"/>
      <c r="E21" s="7"/>
      <c r="F21" s="3"/>
      <c r="G21" s="37" t="s">
        <v>89</v>
      </c>
      <c r="H21" s="21"/>
      <c r="I21" s="9"/>
    </row>
    <row r="22" spans="2:9" ht="197.25" customHeight="1">
      <c r="B22" s="2"/>
      <c r="C22" s="38" t="s">
        <v>90</v>
      </c>
      <c r="D22" s="7"/>
      <c r="E22" s="7"/>
      <c r="F22" s="3"/>
      <c r="G22" s="37" t="s">
        <v>91</v>
      </c>
      <c r="H22" s="21"/>
      <c r="I22" s="9"/>
    </row>
    <row r="23" spans="2:9" ht="261.75" customHeight="1">
      <c r="B23" s="2"/>
      <c r="C23" s="6" t="s">
        <v>20</v>
      </c>
      <c r="D23" s="7"/>
      <c r="E23" s="7"/>
      <c r="F23" s="3"/>
      <c r="G23" s="8" t="s">
        <v>58</v>
      </c>
      <c r="H23" s="21"/>
      <c r="I23" s="9"/>
    </row>
    <row r="24" spans="2:9" ht="117.75" customHeight="1">
      <c r="B24" s="2"/>
      <c r="C24" s="6" t="s">
        <v>21</v>
      </c>
      <c r="D24" s="7"/>
      <c r="E24" s="7"/>
      <c r="F24" s="3"/>
      <c r="G24" s="8" t="s">
        <v>24</v>
      </c>
      <c r="H24" s="21"/>
      <c r="I24" s="9"/>
    </row>
    <row r="25" spans="2:9" ht="115.5" customHeight="1">
      <c r="B25" s="2"/>
      <c r="C25" s="6" t="s">
        <v>22</v>
      </c>
      <c r="D25" s="7"/>
      <c r="E25" s="7"/>
      <c r="F25" s="3"/>
      <c r="G25" s="8" t="s">
        <v>25</v>
      </c>
      <c r="H25" s="21"/>
      <c r="I25" s="9"/>
    </row>
    <row r="26" spans="2:9" ht="113.25" customHeight="1">
      <c r="B26" s="2"/>
      <c r="C26" s="6" t="s">
        <v>23</v>
      </c>
      <c r="D26" s="7"/>
      <c r="E26" s="7"/>
      <c r="F26" s="3"/>
      <c r="G26" s="8" t="s">
        <v>25</v>
      </c>
      <c r="H26" s="21"/>
      <c r="I26" s="9"/>
    </row>
    <row r="27" spans="2:9" ht="228" customHeight="1">
      <c r="B27" s="2"/>
      <c r="C27" s="6" t="s">
        <v>10</v>
      </c>
      <c r="D27" s="7"/>
      <c r="E27" s="7"/>
      <c r="F27" s="3"/>
      <c r="G27" s="8" t="s">
        <v>59</v>
      </c>
      <c r="H27" s="21"/>
      <c r="I27" s="9"/>
    </row>
    <row r="28" spans="2:9" ht="265.5" customHeight="1">
      <c r="B28" s="2"/>
      <c r="C28" s="6" t="s">
        <v>11</v>
      </c>
      <c r="D28" s="7"/>
      <c r="E28" s="7"/>
      <c r="F28" s="3"/>
      <c r="G28" s="8" t="s">
        <v>60</v>
      </c>
      <c r="H28" s="21"/>
      <c r="I28" s="9"/>
    </row>
    <row r="29" spans="2:9" ht="261" customHeight="1">
      <c r="B29" s="2"/>
      <c r="C29" s="6" t="s">
        <v>9</v>
      </c>
      <c r="D29" s="7"/>
      <c r="E29" s="7"/>
      <c r="F29" s="3"/>
      <c r="G29" s="8" t="s">
        <v>61</v>
      </c>
      <c r="H29" s="21"/>
      <c r="I29" s="9"/>
    </row>
    <row r="30" spans="2:9" ht="263.25" customHeight="1">
      <c r="B30" s="2"/>
      <c r="C30" s="6" t="s">
        <v>12</v>
      </c>
      <c r="D30" s="7"/>
      <c r="E30" s="7"/>
      <c r="F30" s="3"/>
      <c r="G30" s="8" t="s">
        <v>62</v>
      </c>
      <c r="H30" s="21"/>
      <c r="I30" s="9"/>
    </row>
    <row r="31" spans="2:9" ht="180" customHeight="1">
      <c r="B31" s="2"/>
      <c r="C31" s="4" t="s">
        <v>13</v>
      </c>
      <c r="D31" s="7"/>
      <c r="E31" s="7"/>
      <c r="F31" s="3"/>
      <c r="G31" s="8" t="s">
        <v>26</v>
      </c>
      <c r="H31" s="21"/>
      <c r="I31" s="9"/>
    </row>
    <row r="32" spans="2:9" ht="191.25" customHeight="1">
      <c r="B32" s="2"/>
      <c r="C32" s="4" t="s">
        <v>14</v>
      </c>
      <c r="D32" s="7"/>
      <c r="E32" s="7"/>
      <c r="F32" s="3"/>
      <c r="G32" s="8" t="s">
        <v>26</v>
      </c>
      <c r="H32" s="21"/>
      <c r="I32" s="9"/>
    </row>
    <row r="33" spans="2:9" ht="186.75" customHeight="1">
      <c r="B33" s="2"/>
      <c r="C33" s="4" t="s">
        <v>15</v>
      </c>
      <c r="D33" s="7"/>
      <c r="E33" s="7"/>
      <c r="F33" s="3"/>
      <c r="G33" s="8" t="s">
        <v>26</v>
      </c>
      <c r="H33" s="21"/>
      <c r="I33" s="9"/>
    </row>
    <row r="34" spans="2:9">
      <c r="I34" s="9"/>
    </row>
    <row r="35" spans="2:9" ht="19.5" customHeight="1">
      <c r="B35" s="11"/>
      <c r="C35" s="39" t="s">
        <v>63</v>
      </c>
      <c r="D35" s="40"/>
      <c r="E35" s="40"/>
      <c r="F35" s="40"/>
      <c r="G35" s="40"/>
      <c r="H35" s="41"/>
      <c r="I35" s="9"/>
    </row>
    <row r="36" spans="2:9" ht="27.75" customHeight="1">
      <c r="B36" s="5" t="s">
        <v>0</v>
      </c>
      <c r="C36" s="1" t="s">
        <v>27</v>
      </c>
      <c r="D36" s="5" t="s">
        <v>69</v>
      </c>
      <c r="E36" s="5" t="s">
        <v>70</v>
      </c>
      <c r="F36" s="5" t="s">
        <v>71</v>
      </c>
      <c r="G36" s="5" t="s">
        <v>2</v>
      </c>
      <c r="H36" s="20"/>
    </row>
    <row r="37" spans="2:9" ht="16.5" thickBot="1">
      <c r="B37" s="29">
        <v>1</v>
      </c>
      <c r="C37" s="30">
        <v>2</v>
      </c>
      <c r="D37" s="29">
        <v>3</v>
      </c>
      <c r="E37" s="29">
        <v>4</v>
      </c>
      <c r="F37" s="29">
        <v>5</v>
      </c>
      <c r="G37" s="29">
        <v>6</v>
      </c>
      <c r="H37" s="31"/>
    </row>
    <row r="38" spans="2:9" ht="15.75">
      <c r="B38" s="12"/>
      <c r="C38" s="13" t="s">
        <v>92</v>
      </c>
      <c r="D38" s="12"/>
      <c r="E38" s="12"/>
      <c r="F38" s="12"/>
      <c r="G38" s="17" t="s">
        <v>104</v>
      </c>
      <c r="H38" s="21"/>
    </row>
    <row r="39" spans="2:9" ht="18.75" customHeight="1">
      <c r="B39" s="12"/>
      <c r="C39" s="13" t="s">
        <v>17</v>
      </c>
      <c r="D39" s="12"/>
      <c r="E39" s="12"/>
      <c r="F39" s="12"/>
      <c r="G39" s="17" t="s">
        <v>102</v>
      </c>
      <c r="H39" s="21"/>
    </row>
    <row r="40" spans="2:9" ht="20.25" customHeight="1">
      <c r="B40" s="12"/>
      <c r="C40" s="13" t="s">
        <v>18</v>
      </c>
      <c r="D40" s="12"/>
      <c r="E40" s="12"/>
      <c r="F40" s="12"/>
      <c r="G40" s="17" t="s">
        <v>103</v>
      </c>
      <c r="H40" s="21"/>
    </row>
    <row r="41" spans="2:9" ht="21" customHeight="1">
      <c r="B41" s="12"/>
      <c r="C41" s="13" t="s">
        <v>93</v>
      </c>
      <c r="D41" s="12"/>
      <c r="E41" s="12"/>
      <c r="F41" s="12"/>
      <c r="G41" s="13" t="s">
        <v>93</v>
      </c>
      <c r="H41" s="21"/>
    </row>
    <row r="43" spans="2:9" ht="15.75">
      <c r="B43" s="11"/>
      <c r="C43" s="39" t="s">
        <v>64</v>
      </c>
      <c r="D43" s="40"/>
      <c r="E43" s="40"/>
      <c r="F43" s="40"/>
      <c r="G43" s="40"/>
      <c r="H43" s="41"/>
    </row>
    <row r="44" spans="2:9" ht="31.5">
      <c r="B44" s="5" t="s">
        <v>0</v>
      </c>
      <c r="C44" s="1" t="s">
        <v>27</v>
      </c>
      <c r="D44" s="5" t="s">
        <v>69</v>
      </c>
      <c r="E44" s="5" t="s">
        <v>70</v>
      </c>
      <c r="F44" s="5" t="s">
        <v>71</v>
      </c>
      <c r="G44" s="5" t="s">
        <v>2</v>
      </c>
      <c r="H44" s="20"/>
    </row>
    <row r="45" spans="2:9" ht="15.75">
      <c r="B45" s="11">
        <v>1</v>
      </c>
      <c r="C45" s="5">
        <v>2</v>
      </c>
      <c r="D45" s="25">
        <v>3</v>
      </c>
      <c r="E45" s="5">
        <v>4</v>
      </c>
      <c r="F45" s="5">
        <v>5</v>
      </c>
      <c r="G45" s="5">
        <v>6</v>
      </c>
      <c r="H45" s="26"/>
    </row>
    <row r="46" spans="2:9" ht="175.5" customHeight="1">
      <c r="B46" s="1"/>
      <c r="C46" s="18" t="s">
        <v>33</v>
      </c>
      <c r="D46" s="18"/>
      <c r="E46" s="18"/>
      <c r="F46" s="18"/>
      <c r="G46" s="18" t="s">
        <v>95</v>
      </c>
      <c r="H46" s="21"/>
    </row>
    <row r="47" spans="2:9" ht="182.25" customHeight="1">
      <c r="B47" s="1"/>
      <c r="C47" s="18" t="s">
        <v>34</v>
      </c>
      <c r="D47" s="18"/>
      <c r="E47" s="18"/>
      <c r="F47" s="18"/>
      <c r="G47" s="18" t="s">
        <v>97</v>
      </c>
      <c r="H47" s="21"/>
    </row>
    <row r="48" spans="2:9" ht="164.25" customHeight="1">
      <c r="B48" s="1"/>
      <c r="C48" s="18" t="s">
        <v>38</v>
      </c>
      <c r="D48" s="18"/>
      <c r="E48" s="18"/>
      <c r="F48" s="18"/>
      <c r="G48" s="18" t="s">
        <v>96</v>
      </c>
      <c r="H48" s="21"/>
    </row>
    <row r="49" spans="2:11" ht="185.25" customHeight="1">
      <c r="B49" s="1"/>
      <c r="C49" s="18" t="s">
        <v>35</v>
      </c>
      <c r="D49" s="18"/>
      <c r="E49" s="18"/>
      <c r="F49" s="18"/>
      <c r="G49" s="18" t="s">
        <v>98</v>
      </c>
      <c r="H49" s="21"/>
    </row>
    <row r="50" spans="2:11" ht="141.75" customHeight="1">
      <c r="B50" s="1"/>
      <c r="C50" s="18" t="s">
        <v>36</v>
      </c>
      <c r="D50" s="18"/>
      <c r="E50" s="18"/>
      <c r="F50" s="18"/>
      <c r="G50" s="18" t="s">
        <v>99</v>
      </c>
      <c r="H50" s="21"/>
    </row>
    <row r="51" spans="2:11" ht="15.75">
      <c r="B51" s="1"/>
      <c r="C51" s="18" t="s">
        <v>37</v>
      </c>
      <c r="D51" s="16"/>
      <c r="E51" s="16"/>
      <c r="F51" s="16"/>
      <c r="G51" s="18" t="s">
        <v>94</v>
      </c>
      <c r="H51" s="21"/>
    </row>
    <row r="53" spans="2:11" ht="15.75">
      <c r="B53" s="11"/>
      <c r="C53" s="39" t="s">
        <v>41</v>
      </c>
      <c r="D53" s="40"/>
      <c r="E53" s="40"/>
      <c r="F53" s="40"/>
      <c r="G53" s="40"/>
      <c r="H53" s="41"/>
    </row>
    <row r="54" spans="2:11" ht="31.5">
      <c r="B54" s="5" t="s">
        <v>0</v>
      </c>
      <c r="C54" s="1" t="s">
        <v>27</v>
      </c>
      <c r="D54" s="5" t="s">
        <v>69</v>
      </c>
      <c r="E54" s="5" t="s">
        <v>70</v>
      </c>
      <c r="F54" s="5" t="s">
        <v>71</v>
      </c>
      <c r="G54" s="5" t="s">
        <v>2</v>
      </c>
      <c r="H54" s="20"/>
    </row>
    <row r="55" spans="2:11" ht="15.75">
      <c r="B55" s="11">
        <v>1</v>
      </c>
      <c r="C55" s="24">
        <v>2</v>
      </c>
      <c r="D55" s="5">
        <v>3</v>
      </c>
      <c r="E55" s="25">
        <v>4</v>
      </c>
      <c r="F55" s="5">
        <v>5</v>
      </c>
      <c r="G55" s="5">
        <v>6</v>
      </c>
      <c r="H55" s="26"/>
    </row>
    <row r="56" spans="2:11" ht="53.25" customHeight="1">
      <c r="B56" s="12"/>
      <c r="C56" s="4" t="s">
        <v>105</v>
      </c>
      <c r="D56" s="12"/>
      <c r="E56" s="12"/>
      <c r="F56" s="12"/>
      <c r="G56" s="8" t="s">
        <v>101</v>
      </c>
      <c r="H56" s="21"/>
    </row>
    <row r="57" spans="2:11" ht="102.75" customHeight="1">
      <c r="B57" s="12"/>
      <c r="C57" s="4" t="s">
        <v>39</v>
      </c>
      <c r="D57" s="12"/>
      <c r="E57" s="12"/>
      <c r="F57" s="12"/>
      <c r="G57" s="8" t="s">
        <v>100</v>
      </c>
      <c r="H57" s="21"/>
    </row>
    <row r="58" spans="2:11" ht="108.75" customHeight="1">
      <c r="B58" s="12"/>
      <c r="C58" s="4" t="s">
        <v>40</v>
      </c>
      <c r="D58" s="12"/>
      <c r="E58" s="12"/>
      <c r="F58" s="12"/>
      <c r="G58" s="8" t="s">
        <v>100</v>
      </c>
      <c r="H58" s="21"/>
    </row>
    <row r="60" spans="2:11" ht="18.75">
      <c r="G60" s="19"/>
      <c r="H60" s="23"/>
    </row>
    <row r="61" spans="2:11" ht="20.25">
      <c r="C61" s="35" t="s">
        <v>78</v>
      </c>
      <c r="D61" s="35"/>
      <c r="E61" s="35"/>
      <c r="F61" s="35"/>
      <c r="G61" s="35"/>
      <c r="H61" s="35"/>
      <c r="I61" s="35"/>
      <c r="J61" s="35"/>
      <c r="K61" s="35"/>
    </row>
    <row r="62" spans="2:11" ht="20.25">
      <c r="C62" s="35"/>
      <c r="D62" s="35"/>
      <c r="E62" s="35"/>
      <c r="F62" s="35"/>
      <c r="G62" s="35"/>
      <c r="H62" s="35"/>
      <c r="I62" s="35"/>
      <c r="J62" s="35"/>
      <c r="K62" s="35"/>
    </row>
    <row r="63" spans="2:11" ht="20.25">
      <c r="C63" s="35" t="s">
        <v>79</v>
      </c>
      <c r="D63" s="35"/>
      <c r="E63" s="35"/>
      <c r="F63" s="35"/>
      <c r="G63" s="35"/>
      <c r="H63" s="35"/>
      <c r="I63" s="35"/>
      <c r="J63" s="35"/>
      <c r="K63" s="35"/>
    </row>
  </sheetData>
  <mergeCells count="4">
    <mergeCell ref="C4:H4"/>
    <mergeCell ref="C35:H35"/>
    <mergeCell ref="C53:H53"/>
    <mergeCell ref="C43:H43"/>
  </mergeCells>
  <pageMargins left="0.23622047244094491" right="0.23622047244094491" top="0.35433070866141736" bottom="0.35433070866141736" header="0.31496062992125984" footer="0.31496062992125984"/>
  <pageSetup paperSize="9" scale="44"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62"/>
  <sheetViews>
    <sheetView tabSelected="1" workbookViewId="0">
      <selection activeCell="J3" sqref="J3"/>
    </sheetView>
  </sheetViews>
  <sheetFormatPr defaultRowHeight="15"/>
  <cols>
    <col min="2" max="2" width="6.140625" customWidth="1"/>
    <col min="3" max="3" width="42.7109375" customWidth="1"/>
    <col min="4" max="4" width="9.140625" customWidth="1"/>
    <col min="5" max="5" width="10.7109375" customWidth="1"/>
    <col min="6" max="6" width="10.85546875" customWidth="1"/>
    <col min="7" max="7" width="10.7109375" customWidth="1"/>
    <col min="8" max="8" width="8" customWidth="1"/>
    <col min="9" max="9" width="68.140625" style="10" customWidth="1"/>
    <col min="10" max="10" width="17.5703125" style="22" customWidth="1"/>
  </cols>
  <sheetData>
    <row r="1" spans="2:10" ht="16.5" customHeight="1">
      <c r="I1" s="32" t="s">
        <v>73</v>
      </c>
      <c r="J1" s="42" t="s">
        <v>114</v>
      </c>
    </row>
    <row r="2" spans="2:10" ht="11.25" customHeight="1">
      <c r="C2" t="s">
        <v>66</v>
      </c>
      <c r="I2" s="10" t="s">
        <v>67</v>
      </c>
      <c r="J2" s="36" t="s">
        <v>80</v>
      </c>
    </row>
    <row r="3" spans="2:10" ht="31.5">
      <c r="C3" t="s">
        <v>68</v>
      </c>
      <c r="I3" s="33" t="s">
        <v>72</v>
      </c>
    </row>
    <row r="4" spans="2:10" ht="27.75" customHeight="1">
      <c r="B4" s="14"/>
      <c r="C4" s="39" t="s">
        <v>46</v>
      </c>
      <c r="D4" s="40"/>
      <c r="E4" s="40"/>
      <c r="F4" s="40"/>
      <c r="G4" s="40"/>
      <c r="H4" s="40"/>
      <c r="I4" s="40"/>
      <c r="J4" s="41"/>
    </row>
    <row r="5" spans="2:10" ht="47.25">
      <c r="B5" s="5" t="s">
        <v>0</v>
      </c>
      <c r="C5" s="1" t="s">
        <v>27</v>
      </c>
      <c r="D5" s="5" t="s">
        <v>1</v>
      </c>
      <c r="E5" s="5" t="s">
        <v>19</v>
      </c>
      <c r="F5" s="5" t="s">
        <v>74</v>
      </c>
      <c r="G5" s="5" t="s">
        <v>75</v>
      </c>
      <c r="H5" s="5" t="s">
        <v>76</v>
      </c>
      <c r="I5" s="34" t="s">
        <v>77</v>
      </c>
      <c r="J5" s="20" t="s">
        <v>44</v>
      </c>
    </row>
    <row r="6" spans="2:10" ht="15.75">
      <c r="B6" s="14">
        <v>1</v>
      </c>
      <c r="C6" s="24">
        <v>2</v>
      </c>
      <c r="D6" s="5">
        <v>3</v>
      </c>
      <c r="E6" s="5">
        <v>4</v>
      </c>
      <c r="F6" s="25">
        <v>5</v>
      </c>
      <c r="G6" s="5">
        <v>6</v>
      </c>
      <c r="H6" s="25">
        <v>7</v>
      </c>
      <c r="I6" s="5">
        <v>8</v>
      </c>
      <c r="J6" s="26"/>
    </row>
    <row r="7" spans="2:10" ht="31.5">
      <c r="B7" s="2"/>
      <c r="C7" s="6" t="s">
        <v>30</v>
      </c>
      <c r="D7" s="7" t="s">
        <v>42</v>
      </c>
      <c r="E7" s="3">
        <v>2</v>
      </c>
      <c r="F7" s="7"/>
      <c r="G7" s="7"/>
      <c r="H7" s="3"/>
      <c r="I7" s="8" t="s">
        <v>81</v>
      </c>
      <c r="J7" s="21">
        <v>1109.42</v>
      </c>
    </row>
    <row r="8" spans="2:10" ht="31.5">
      <c r="B8" s="2"/>
      <c r="C8" s="6" t="s">
        <v>31</v>
      </c>
      <c r="D8" s="7" t="s">
        <v>42</v>
      </c>
      <c r="E8" s="3">
        <v>4</v>
      </c>
      <c r="F8" s="7"/>
      <c r="G8" s="7"/>
      <c r="H8" s="3"/>
      <c r="I8" s="8" t="s">
        <v>81</v>
      </c>
      <c r="J8" s="21">
        <v>2218.84</v>
      </c>
    </row>
    <row r="9" spans="2:10" ht="31.5">
      <c r="B9" s="2"/>
      <c r="C9" s="6" t="s">
        <v>109</v>
      </c>
      <c r="D9" s="7" t="s">
        <v>42</v>
      </c>
      <c r="E9" s="3">
        <v>1</v>
      </c>
      <c r="F9" s="7"/>
      <c r="G9" s="7"/>
      <c r="H9" s="3"/>
      <c r="I9" s="8" t="s">
        <v>81</v>
      </c>
      <c r="J9" s="21">
        <v>223.34</v>
      </c>
    </row>
    <row r="10" spans="2:10" ht="31.5">
      <c r="B10" s="2"/>
      <c r="C10" s="6" t="s">
        <v>3</v>
      </c>
      <c r="D10" s="7" t="s">
        <v>42</v>
      </c>
      <c r="E10" s="3">
        <v>2</v>
      </c>
      <c r="F10" s="7"/>
      <c r="G10" s="7"/>
      <c r="H10" s="3"/>
      <c r="I10" s="8" t="s">
        <v>81</v>
      </c>
      <c r="J10" s="21">
        <v>2087.56</v>
      </c>
    </row>
    <row r="11" spans="2:10" ht="31.5">
      <c r="B11" s="2"/>
      <c r="C11" s="6" t="s">
        <v>4</v>
      </c>
      <c r="D11" s="7" t="s">
        <v>42</v>
      </c>
      <c r="E11" s="3">
        <v>5</v>
      </c>
      <c r="F11" s="7"/>
      <c r="G11" s="7"/>
      <c r="H11" s="3"/>
      <c r="I11" s="8" t="s">
        <v>81</v>
      </c>
      <c r="J11" s="21">
        <v>1258</v>
      </c>
    </row>
    <row r="12" spans="2:10" ht="31.5">
      <c r="B12" s="2"/>
      <c r="C12" s="6" t="s">
        <v>5</v>
      </c>
      <c r="D12" s="7" t="s">
        <v>42</v>
      </c>
      <c r="E12" s="3">
        <v>5</v>
      </c>
      <c r="F12" s="7"/>
      <c r="G12" s="7"/>
      <c r="H12" s="3"/>
      <c r="I12" s="8" t="s">
        <v>81</v>
      </c>
      <c r="J12" s="21">
        <v>1283.0999999999999</v>
      </c>
    </row>
    <row r="13" spans="2:10" ht="31.5">
      <c r="B13" s="2"/>
      <c r="C13" s="6" t="s">
        <v>6</v>
      </c>
      <c r="D13" s="7" t="s">
        <v>42</v>
      </c>
      <c r="E13" s="3">
        <v>1</v>
      </c>
      <c r="F13" s="7"/>
      <c r="G13" s="7"/>
      <c r="H13" s="3"/>
      <c r="I13" s="8" t="s">
        <v>81</v>
      </c>
      <c r="J13" s="21">
        <v>631.74</v>
      </c>
    </row>
    <row r="14" spans="2:10" ht="31.5">
      <c r="B14" s="2"/>
      <c r="C14" s="6" t="s">
        <v>7</v>
      </c>
      <c r="D14" s="7" t="s">
        <v>42</v>
      </c>
      <c r="E14" s="3">
        <v>3</v>
      </c>
      <c r="F14" s="7"/>
      <c r="G14" s="7"/>
      <c r="H14" s="3"/>
      <c r="I14" s="8" t="s">
        <v>81</v>
      </c>
      <c r="J14" s="21">
        <v>2418.9299999999998</v>
      </c>
    </row>
    <row r="15" spans="2:10" ht="31.5">
      <c r="B15" s="2"/>
      <c r="C15" s="4" t="s">
        <v>28</v>
      </c>
      <c r="D15" s="7" t="s">
        <v>42</v>
      </c>
      <c r="E15" s="3">
        <v>9</v>
      </c>
      <c r="F15" s="7"/>
      <c r="G15" s="7"/>
      <c r="H15" s="3"/>
      <c r="I15" s="8" t="s">
        <v>81</v>
      </c>
      <c r="J15" s="21">
        <v>19715.13</v>
      </c>
    </row>
    <row r="16" spans="2:10" ht="31.5">
      <c r="B16" s="2"/>
      <c r="C16" s="4" t="s">
        <v>32</v>
      </c>
      <c r="D16" s="7" t="s">
        <v>42</v>
      </c>
      <c r="E16" s="3">
        <v>10</v>
      </c>
      <c r="F16" s="7"/>
      <c r="G16" s="7"/>
      <c r="H16" s="3"/>
      <c r="I16" s="8" t="s">
        <v>81</v>
      </c>
      <c r="J16" s="21">
        <v>13045</v>
      </c>
    </row>
    <row r="17" spans="2:10" ht="31.5">
      <c r="B17" s="2"/>
      <c r="C17" s="6" t="s">
        <v>29</v>
      </c>
      <c r="D17" s="7" t="s">
        <v>42</v>
      </c>
      <c r="E17" s="3">
        <v>2</v>
      </c>
      <c r="F17" s="7"/>
      <c r="G17" s="7"/>
      <c r="H17" s="3"/>
      <c r="I17" s="8" t="s">
        <v>81</v>
      </c>
      <c r="J17" s="21">
        <v>628.1</v>
      </c>
    </row>
    <row r="18" spans="2:10" ht="31.5">
      <c r="B18" s="2"/>
      <c r="C18" s="6" t="s">
        <v>110</v>
      </c>
      <c r="D18" s="7" t="s">
        <v>42</v>
      </c>
      <c r="E18" s="3">
        <v>2</v>
      </c>
      <c r="F18" s="7"/>
      <c r="G18" s="7"/>
      <c r="H18" s="3"/>
      <c r="I18" s="8" t="s">
        <v>81</v>
      </c>
      <c r="J18" s="21">
        <v>556.05999999999995</v>
      </c>
    </row>
    <row r="19" spans="2:10" ht="31.5">
      <c r="B19" s="2"/>
      <c r="C19" s="6" t="s">
        <v>8</v>
      </c>
      <c r="D19" s="7" t="s">
        <v>42</v>
      </c>
      <c r="E19" s="3">
        <v>4</v>
      </c>
      <c r="F19" s="7"/>
      <c r="G19" s="7"/>
      <c r="H19" s="3"/>
      <c r="I19" s="8" t="s">
        <v>81</v>
      </c>
      <c r="J19" s="21">
        <v>1256.2</v>
      </c>
    </row>
    <row r="20" spans="2:10" ht="31.5">
      <c r="B20" s="2"/>
      <c r="C20" s="6" t="s">
        <v>20</v>
      </c>
      <c r="D20" s="7" t="s">
        <v>42</v>
      </c>
      <c r="E20" s="3">
        <v>4</v>
      </c>
      <c r="F20" s="7"/>
      <c r="G20" s="7"/>
      <c r="H20" s="3"/>
      <c r="I20" s="8" t="s">
        <v>81</v>
      </c>
      <c r="J20" s="21">
        <v>51120.72</v>
      </c>
    </row>
    <row r="21" spans="2:10" ht="31.5">
      <c r="B21" s="2"/>
      <c r="C21" s="6" t="s">
        <v>21</v>
      </c>
      <c r="D21" s="7" t="s">
        <v>42</v>
      </c>
      <c r="E21" s="3">
        <v>2</v>
      </c>
      <c r="F21" s="7"/>
      <c r="G21" s="7"/>
      <c r="H21" s="3"/>
      <c r="I21" s="8" t="s">
        <v>81</v>
      </c>
      <c r="J21" s="21">
        <v>5217.08</v>
      </c>
    </row>
    <row r="22" spans="2:10" ht="31.5">
      <c r="B22" s="2"/>
      <c r="C22" s="6" t="s">
        <v>22</v>
      </c>
      <c r="D22" s="7" t="s">
        <v>42</v>
      </c>
      <c r="E22" s="3">
        <v>4</v>
      </c>
      <c r="F22" s="7"/>
      <c r="G22" s="7"/>
      <c r="H22" s="3"/>
      <c r="I22" s="8" t="s">
        <v>81</v>
      </c>
      <c r="J22" s="21">
        <v>2441.2800000000002</v>
      </c>
    </row>
    <row r="23" spans="2:10" ht="31.5">
      <c r="B23" s="2"/>
      <c r="C23" s="6" t="s">
        <v>23</v>
      </c>
      <c r="D23" s="7" t="s">
        <v>42</v>
      </c>
      <c r="E23" s="3">
        <v>4</v>
      </c>
      <c r="F23" s="7"/>
      <c r="G23" s="7"/>
      <c r="H23" s="3"/>
      <c r="I23" s="8" t="s">
        <v>81</v>
      </c>
      <c r="J23" s="21">
        <v>2441.2800000000002</v>
      </c>
    </row>
    <row r="24" spans="2:10" ht="31.5">
      <c r="B24" s="2"/>
      <c r="C24" s="6" t="s">
        <v>10</v>
      </c>
      <c r="D24" s="7" t="s">
        <v>42</v>
      </c>
      <c r="E24" s="3">
        <v>2</v>
      </c>
      <c r="F24" s="7"/>
      <c r="G24" s="7"/>
      <c r="H24" s="3"/>
      <c r="I24" s="8" t="s">
        <v>81</v>
      </c>
      <c r="J24" s="21">
        <v>894.28</v>
      </c>
    </row>
    <row r="25" spans="2:10" ht="31.5">
      <c r="B25" s="2"/>
      <c r="C25" s="6" t="s">
        <v>11</v>
      </c>
      <c r="D25" s="7" t="s">
        <v>42</v>
      </c>
      <c r="E25" s="3">
        <v>3</v>
      </c>
      <c r="F25" s="7"/>
      <c r="G25" s="7"/>
      <c r="H25" s="3"/>
      <c r="I25" s="8" t="s">
        <v>81</v>
      </c>
      <c r="J25" s="21">
        <v>2740.26</v>
      </c>
    </row>
    <row r="26" spans="2:10" ht="31.5">
      <c r="B26" s="2"/>
      <c r="C26" s="6" t="s">
        <v>9</v>
      </c>
      <c r="D26" s="7" t="s">
        <v>42</v>
      </c>
      <c r="E26" s="3">
        <v>2</v>
      </c>
      <c r="F26" s="7"/>
      <c r="G26" s="7"/>
      <c r="H26" s="3"/>
      <c r="I26" s="8" t="s">
        <v>81</v>
      </c>
      <c r="J26" s="21">
        <v>1849.64</v>
      </c>
    </row>
    <row r="27" spans="2:10" ht="31.5">
      <c r="B27" s="2"/>
      <c r="C27" s="6" t="s">
        <v>12</v>
      </c>
      <c r="D27" s="7" t="s">
        <v>42</v>
      </c>
      <c r="E27" s="3">
        <v>3</v>
      </c>
      <c r="F27" s="7"/>
      <c r="G27" s="7"/>
      <c r="H27" s="3"/>
      <c r="I27" s="8" t="s">
        <v>81</v>
      </c>
      <c r="J27" s="21">
        <v>1694.22</v>
      </c>
    </row>
    <row r="28" spans="2:10" ht="31.5">
      <c r="B28" s="2"/>
      <c r="C28" s="4" t="s">
        <v>13</v>
      </c>
      <c r="D28" s="7" t="s">
        <v>42</v>
      </c>
      <c r="E28" s="3">
        <v>1</v>
      </c>
      <c r="F28" s="7"/>
      <c r="G28" s="7"/>
      <c r="H28" s="3"/>
      <c r="I28" s="8" t="s">
        <v>81</v>
      </c>
      <c r="J28" s="21">
        <v>1597.58</v>
      </c>
    </row>
    <row r="29" spans="2:10" ht="31.5">
      <c r="B29" s="2"/>
      <c r="C29" s="4" t="s">
        <v>14</v>
      </c>
      <c r="D29" s="7" t="s">
        <v>42</v>
      </c>
      <c r="E29" s="3">
        <v>2</v>
      </c>
      <c r="F29" s="7"/>
      <c r="G29" s="7"/>
      <c r="H29" s="3"/>
      <c r="I29" s="8" t="s">
        <v>81</v>
      </c>
      <c r="J29" s="21">
        <v>3195.16</v>
      </c>
    </row>
    <row r="30" spans="2:10" ht="31.5">
      <c r="B30" s="2"/>
      <c r="C30" s="4" t="s">
        <v>15</v>
      </c>
      <c r="D30" s="7" t="s">
        <v>42</v>
      </c>
      <c r="E30" s="3">
        <v>2</v>
      </c>
      <c r="F30" s="7"/>
      <c r="G30" s="7"/>
      <c r="H30" s="3"/>
      <c r="I30" s="8" t="s">
        <v>81</v>
      </c>
      <c r="J30" s="21">
        <v>3195.16</v>
      </c>
    </row>
    <row r="31" spans="2:10" ht="31.5">
      <c r="B31" s="2"/>
      <c r="C31" s="4" t="s">
        <v>106</v>
      </c>
      <c r="D31" s="7" t="s">
        <v>42</v>
      </c>
      <c r="E31" s="3">
        <v>1</v>
      </c>
      <c r="F31" s="7"/>
      <c r="G31" s="7"/>
      <c r="H31" s="3"/>
      <c r="I31" s="8" t="s">
        <v>81</v>
      </c>
      <c r="J31" s="21">
        <v>179.13</v>
      </c>
    </row>
    <row r="32" spans="2:10" ht="31.5">
      <c r="B32" s="2"/>
      <c r="C32" s="4" t="s">
        <v>107</v>
      </c>
      <c r="D32" s="7" t="s">
        <v>42</v>
      </c>
      <c r="E32" s="3">
        <v>1</v>
      </c>
      <c r="F32" s="7"/>
      <c r="G32" s="7"/>
      <c r="H32" s="3"/>
      <c r="I32" s="8" t="s">
        <v>81</v>
      </c>
      <c r="J32" s="21">
        <v>787.62</v>
      </c>
    </row>
    <row r="33" spans="2:10" ht="31.5">
      <c r="B33" s="2"/>
      <c r="C33" s="4" t="s">
        <v>108</v>
      </c>
      <c r="D33" s="7" t="s">
        <v>42</v>
      </c>
      <c r="E33" s="3">
        <v>1</v>
      </c>
      <c r="F33" s="7"/>
      <c r="G33" s="7"/>
      <c r="H33" s="3"/>
      <c r="I33" s="8" t="s">
        <v>81</v>
      </c>
      <c r="J33" s="21">
        <v>1045.1500000000001</v>
      </c>
    </row>
    <row r="34" spans="2:10" ht="24" customHeight="1">
      <c r="B34" s="11"/>
      <c r="C34" s="39" t="s">
        <v>63</v>
      </c>
      <c r="D34" s="40"/>
      <c r="E34" s="40"/>
      <c r="F34" s="40"/>
      <c r="G34" s="40"/>
      <c r="H34" s="40"/>
      <c r="I34" s="40"/>
      <c r="J34" s="41"/>
    </row>
    <row r="35" spans="2:10" ht="47.25">
      <c r="B35" s="5" t="s">
        <v>0</v>
      </c>
      <c r="C35" s="1" t="s">
        <v>27</v>
      </c>
      <c r="D35" s="5" t="s">
        <v>1</v>
      </c>
      <c r="E35" s="5" t="s">
        <v>19</v>
      </c>
      <c r="F35" s="5" t="s">
        <v>74</v>
      </c>
      <c r="G35" s="5" t="s">
        <v>75</v>
      </c>
      <c r="H35" s="5" t="s">
        <v>76</v>
      </c>
      <c r="I35" s="34" t="s">
        <v>77</v>
      </c>
      <c r="J35" s="20" t="s">
        <v>44</v>
      </c>
    </row>
    <row r="36" spans="2:10" ht="15.75">
      <c r="B36" s="11">
        <v>1</v>
      </c>
      <c r="C36" s="24">
        <v>2</v>
      </c>
      <c r="D36" s="5">
        <v>3</v>
      </c>
      <c r="E36" s="25">
        <v>4</v>
      </c>
      <c r="F36" s="5">
        <v>5</v>
      </c>
      <c r="G36" s="25">
        <v>6</v>
      </c>
      <c r="H36" s="5">
        <v>7</v>
      </c>
      <c r="I36" s="25">
        <v>8</v>
      </c>
      <c r="J36" s="5"/>
    </row>
    <row r="37" spans="2:10" ht="31.5">
      <c r="B37" s="12"/>
      <c r="C37" s="13" t="s">
        <v>16</v>
      </c>
      <c r="D37" s="12" t="s">
        <v>42</v>
      </c>
      <c r="E37" s="12">
        <v>61</v>
      </c>
      <c r="F37" s="12"/>
      <c r="G37" s="12"/>
      <c r="H37" s="12"/>
      <c r="I37" s="8" t="s">
        <v>81</v>
      </c>
      <c r="J37" s="21">
        <v>105137.77</v>
      </c>
    </row>
    <row r="38" spans="2:10" ht="31.5">
      <c r="B38" s="12"/>
      <c r="C38" s="13" t="s">
        <v>17</v>
      </c>
      <c r="D38" s="12" t="s">
        <v>42</v>
      </c>
      <c r="E38" s="12">
        <v>2</v>
      </c>
      <c r="F38" s="12"/>
      <c r="G38" s="12"/>
      <c r="H38" s="12"/>
      <c r="I38" s="8" t="s">
        <v>81</v>
      </c>
      <c r="J38" s="21">
        <v>1910.08</v>
      </c>
    </row>
    <row r="39" spans="2:10" ht="31.5">
      <c r="B39" s="12"/>
      <c r="C39" s="13" t="s">
        <v>18</v>
      </c>
      <c r="D39" s="12" t="s">
        <v>42</v>
      </c>
      <c r="E39" s="12">
        <v>2</v>
      </c>
      <c r="F39" s="12"/>
      <c r="G39" s="12"/>
      <c r="H39" s="12"/>
      <c r="I39" s="8" t="s">
        <v>81</v>
      </c>
      <c r="J39" s="21">
        <v>2656.7</v>
      </c>
    </row>
    <row r="40" spans="2:10" ht="31.5">
      <c r="B40" s="12"/>
      <c r="C40" s="13" t="s">
        <v>111</v>
      </c>
      <c r="D40" s="12" t="s">
        <v>112</v>
      </c>
      <c r="E40" s="12">
        <v>1</v>
      </c>
      <c r="F40" s="12"/>
      <c r="G40" s="12"/>
      <c r="H40" s="12"/>
      <c r="I40" s="8" t="s">
        <v>81</v>
      </c>
      <c r="J40" s="21">
        <v>199.62</v>
      </c>
    </row>
    <row r="42" spans="2:10" ht="15.75">
      <c r="B42" s="11"/>
      <c r="C42" s="39" t="s">
        <v>64</v>
      </c>
      <c r="D42" s="40"/>
      <c r="E42" s="40"/>
      <c r="F42" s="40"/>
      <c r="G42" s="40"/>
      <c r="H42" s="40"/>
      <c r="I42" s="40"/>
      <c r="J42" s="41"/>
    </row>
    <row r="43" spans="2:10" ht="47.25">
      <c r="B43" s="5" t="s">
        <v>0</v>
      </c>
      <c r="C43" s="1" t="s">
        <v>27</v>
      </c>
      <c r="D43" s="5" t="s">
        <v>1</v>
      </c>
      <c r="E43" s="5" t="s">
        <v>19</v>
      </c>
      <c r="F43" s="5" t="s">
        <v>74</v>
      </c>
      <c r="G43" s="5" t="s">
        <v>75</v>
      </c>
      <c r="H43" s="5" t="s">
        <v>76</v>
      </c>
      <c r="I43" s="34" t="s">
        <v>77</v>
      </c>
      <c r="J43" s="20" t="s">
        <v>44</v>
      </c>
    </row>
    <row r="44" spans="2:10" ht="15.75">
      <c r="B44" s="11">
        <v>1</v>
      </c>
      <c r="C44" s="24">
        <v>2</v>
      </c>
      <c r="D44" s="5">
        <v>3</v>
      </c>
      <c r="E44" s="25">
        <v>4</v>
      </c>
      <c r="F44" s="5">
        <v>5</v>
      </c>
      <c r="G44" s="25">
        <v>6</v>
      </c>
      <c r="H44" s="5">
        <v>7</v>
      </c>
      <c r="I44" s="25">
        <v>8</v>
      </c>
      <c r="J44" s="5"/>
    </row>
    <row r="45" spans="2:10" ht="31.5">
      <c r="B45" s="1"/>
      <c r="C45" s="18" t="s">
        <v>33</v>
      </c>
      <c r="D45" s="18" t="s">
        <v>42</v>
      </c>
      <c r="E45" s="18">
        <v>20</v>
      </c>
      <c r="F45" s="18"/>
      <c r="G45" s="18"/>
      <c r="H45" s="18"/>
      <c r="I45" s="8" t="s">
        <v>81</v>
      </c>
      <c r="J45" s="21">
        <v>17230.599999999999</v>
      </c>
    </row>
    <row r="46" spans="2:10" ht="31.5">
      <c r="B46" s="1"/>
      <c r="C46" s="18" t="s">
        <v>34</v>
      </c>
      <c r="D46" s="18" t="s">
        <v>42</v>
      </c>
      <c r="E46" s="18">
        <v>8</v>
      </c>
      <c r="F46" s="18"/>
      <c r="G46" s="18"/>
      <c r="H46" s="18"/>
      <c r="I46" s="8" t="s">
        <v>81</v>
      </c>
      <c r="J46" s="21">
        <v>9398.48</v>
      </c>
    </row>
    <row r="47" spans="2:10" ht="31.5">
      <c r="B47" s="1"/>
      <c r="C47" s="18" t="s">
        <v>38</v>
      </c>
      <c r="D47" s="18" t="s">
        <v>42</v>
      </c>
      <c r="E47" s="18">
        <v>15</v>
      </c>
      <c r="F47" s="18"/>
      <c r="G47" s="18"/>
      <c r="H47" s="18"/>
      <c r="I47" s="8" t="s">
        <v>81</v>
      </c>
      <c r="J47" s="21">
        <v>4699.2</v>
      </c>
    </row>
    <row r="48" spans="2:10" ht="31.5">
      <c r="B48" s="1"/>
      <c r="C48" s="18" t="s">
        <v>35</v>
      </c>
      <c r="D48" s="18" t="s">
        <v>42</v>
      </c>
      <c r="E48" s="18">
        <v>10</v>
      </c>
      <c r="F48" s="18"/>
      <c r="G48" s="18"/>
      <c r="H48" s="18"/>
      <c r="I48" s="8" t="s">
        <v>81</v>
      </c>
      <c r="J48" s="21">
        <v>3682.8</v>
      </c>
    </row>
    <row r="49" spans="2:10" ht="31.5">
      <c r="B49" s="1"/>
      <c r="C49" s="18" t="s">
        <v>36</v>
      </c>
      <c r="D49" s="18" t="s">
        <v>42</v>
      </c>
      <c r="E49" s="18">
        <v>4</v>
      </c>
      <c r="F49" s="18"/>
      <c r="G49" s="18"/>
      <c r="H49" s="18"/>
      <c r="I49" s="8" t="s">
        <v>81</v>
      </c>
      <c r="J49" s="21">
        <v>8546.1200000000008</v>
      </c>
    </row>
    <row r="50" spans="2:10" ht="31.5">
      <c r="B50" s="1"/>
      <c r="C50" s="18" t="s">
        <v>37</v>
      </c>
      <c r="D50" s="16" t="s">
        <v>43</v>
      </c>
      <c r="E50" s="16">
        <v>80</v>
      </c>
      <c r="F50" s="16"/>
      <c r="G50" s="16"/>
      <c r="H50" s="16"/>
      <c r="I50" s="8" t="s">
        <v>81</v>
      </c>
      <c r="J50" s="21">
        <v>1200</v>
      </c>
    </row>
    <row r="52" spans="2:10" ht="15.75">
      <c r="B52" s="11"/>
      <c r="C52" s="39" t="s">
        <v>41</v>
      </c>
      <c r="D52" s="40"/>
      <c r="E52" s="40"/>
      <c r="F52" s="40"/>
      <c r="G52" s="40"/>
      <c r="H52" s="40"/>
      <c r="I52" s="40"/>
      <c r="J52" s="41"/>
    </row>
    <row r="53" spans="2:10" ht="47.25">
      <c r="B53" s="5" t="s">
        <v>0</v>
      </c>
      <c r="C53" s="1" t="s">
        <v>27</v>
      </c>
      <c r="D53" s="5" t="s">
        <v>1</v>
      </c>
      <c r="E53" s="5" t="s">
        <v>19</v>
      </c>
      <c r="F53" s="5" t="s">
        <v>74</v>
      </c>
      <c r="G53" s="5" t="s">
        <v>75</v>
      </c>
      <c r="H53" s="5" t="s">
        <v>76</v>
      </c>
      <c r="I53" s="34" t="s">
        <v>77</v>
      </c>
      <c r="J53" s="20" t="s">
        <v>44</v>
      </c>
    </row>
    <row r="54" spans="2:10" ht="15.75">
      <c r="B54" s="11">
        <v>1</v>
      </c>
      <c r="C54" s="24">
        <v>2</v>
      </c>
      <c r="D54" s="5">
        <v>3</v>
      </c>
      <c r="E54" s="25">
        <v>4</v>
      </c>
      <c r="F54" s="5">
        <v>5</v>
      </c>
      <c r="G54" s="25">
        <v>6</v>
      </c>
      <c r="H54" s="5">
        <v>7</v>
      </c>
      <c r="I54" s="25">
        <v>8</v>
      </c>
      <c r="J54" s="5"/>
    </row>
    <row r="55" spans="2:10" ht="31.5">
      <c r="B55" s="12"/>
      <c r="C55" s="4" t="s">
        <v>105</v>
      </c>
      <c r="D55" s="12" t="s">
        <v>42</v>
      </c>
      <c r="E55" s="12">
        <v>70</v>
      </c>
      <c r="F55" s="12"/>
      <c r="G55" s="12"/>
      <c r="H55" s="12"/>
      <c r="I55" s="8" t="s">
        <v>81</v>
      </c>
      <c r="J55" s="21">
        <v>13353.2</v>
      </c>
    </row>
    <row r="56" spans="2:10" ht="31.5">
      <c r="B56" s="12"/>
      <c r="C56" s="4" t="s">
        <v>39</v>
      </c>
      <c r="D56" s="12" t="s">
        <v>42</v>
      </c>
      <c r="E56" s="12">
        <v>3</v>
      </c>
      <c r="F56" s="12"/>
      <c r="G56" s="12"/>
      <c r="H56" s="12"/>
      <c r="I56" s="8" t="s">
        <v>81</v>
      </c>
      <c r="J56" s="21">
        <v>3437.76</v>
      </c>
    </row>
    <row r="57" spans="2:10" ht="31.5">
      <c r="B57" s="12"/>
      <c r="C57" s="4" t="s">
        <v>40</v>
      </c>
      <c r="D57" s="12" t="s">
        <v>42</v>
      </c>
      <c r="E57" s="12">
        <v>3</v>
      </c>
      <c r="F57" s="12"/>
      <c r="G57" s="12"/>
      <c r="H57" s="12"/>
      <c r="I57" s="8" t="s">
        <v>81</v>
      </c>
      <c r="J57" s="21">
        <v>3437.76</v>
      </c>
    </row>
    <row r="59" spans="2:10" ht="18.75">
      <c r="I59" s="19" t="s">
        <v>45</v>
      </c>
      <c r="J59" s="23">
        <f>SUM(J7:J58)</f>
        <v>299720.07</v>
      </c>
    </row>
    <row r="60" spans="2:10" ht="20.25">
      <c r="B60" s="35" t="s">
        <v>78</v>
      </c>
      <c r="C60" s="35"/>
      <c r="D60" s="35"/>
      <c r="E60" s="35"/>
      <c r="F60" s="35"/>
      <c r="G60" s="35"/>
      <c r="H60" s="35"/>
      <c r="I60" s="35"/>
      <c r="J60" s="35"/>
    </row>
    <row r="61" spans="2:10" ht="20.25">
      <c r="B61" s="35"/>
      <c r="C61" s="35"/>
      <c r="D61" s="35"/>
      <c r="E61" s="35"/>
      <c r="F61" s="35"/>
      <c r="G61" s="35"/>
      <c r="H61" s="35"/>
      <c r="I61" s="35"/>
      <c r="J61" s="35"/>
    </row>
    <row r="62" spans="2:10" ht="20.25">
      <c r="B62" s="35" t="s">
        <v>79</v>
      </c>
      <c r="C62" s="35"/>
      <c r="D62" s="35"/>
      <c r="E62" s="35"/>
      <c r="F62" s="35"/>
      <c r="G62" s="35"/>
      <c r="H62" s="35"/>
      <c r="I62" s="35"/>
      <c r="J62" s="35"/>
    </row>
  </sheetData>
  <mergeCells count="4">
    <mergeCell ref="C4:J4"/>
    <mergeCell ref="C34:J34"/>
    <mergeCell ref="C42:J42"/>
    <mergeCell ref="C52:J52"/>
  </mergeCells>
  <phoneticPr fontId="2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2025-03-14T08:29:21Z</dcterms:modified>
</cp:coreProperties>
</file>