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75" yWindow="315" windowWidth="15420" windowHeight="14685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'!$A$7:$K$14</definedName>
    <definedName name="_xlnm._FilterDatabase" localSheetId="1" hidden="1">'F4.2 LP '!$A$7:$M$15</definedName>
  </definedNames>
  <calcPr calcId="145621"/>
</workbook>
</file>

<file path=xl/calcChain.xml><?xml version="1.0" encoding="utf-8"?>
<calcChain xmlns="http://schemas.openxmlformats.org/spreadsheetml/2006/main">
  <c r="M13" i="5" l="1"/>
  <c r="K12" i="7"/>
  <c r="J12" i="7"/>
</calcChain>
</file>

<file path=xl/sharedStrings.xml><?xml version="1.0" encoding="utf-8"?>
<sst xmlns="http://schemas.openxmlformats.org/spreadsheetml/2006/main" count="90" uniqueCount="50">
  <si>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</si>
  <si>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</si>
  <si>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</si>
  <si>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</si>
  <si>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</si>
  <si>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</si>
  <si>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</si>
  <si>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</si>
  <si>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</si>
  <si>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</si>
  <si>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</si>
  <si>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</si>
  <si>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</si>
  <si>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</si>
  <si>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</si>
  <si>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</si>
  <si>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</si>
  <si>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</si>
  <si>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</si>
  <si>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</si>
  <si>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</si>
  <si>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</si>
  <si>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</si>
  <si>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</si>
  <si>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</si>
  <si>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</si>
  <si>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</si>
  <si>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</si>
  <si>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</si>
  <si>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</si>
  <si>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</si>
  <si>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</si>
  <si>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3310000-2</t>
  </si>
  <si>
    <t>3310000-3</t>
  </si>
  <si>
    <t>bucată</t>
  </si>
  <si>
    <t>O singură tranşă ianuarie 2022</t>
  </si>
  <si>
    <t xml:space="preserve"> Dimensiuni 10cmx10 cm.                                                                                            1. Material nețesut 30-40g m2 în 2 straturi                 2. Ambalate primar cu maxim 10 bucăți 3. Sterile nu mai puțin de 3 ani. 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       </t>
  </si>
  <si>
    <t>Achiziționarea dispozitivelor medicale (pansamente) conform Programului Național pentru combaterea maladiilor rare - ”Epidermoliza buloasă”, pentru anul 2022  (repetat)</t>
  </si>
  <si>
    <t xml:space="preserve">Specificaţii tehnice </t>
  </si>
  <si>
    <t xml:space="preserve">Achiziționarea dispozitivelor medicale (pansamente) conform Programului Național pentru combaterea maladiilor rare - ”Epidermoliza
buloasă”, pentru anul 2022 (repetat)
</t>
  </si>
  <si>
    <t>Lotul nr. 1 Pansament echivalent Miro haft  (Acceptarea următoarelor ambalaje 10m x 10 cm/15 m x 10 cm/ 20m x 10 cm)</t>
  </si>
  <si>
    <t>Lotul nr. 2 Pansament echivalent Miro haft (Acceptarea următoarelor ambalaje 10 m x 6 cm/ 15m x 6 cm/ 20 m x 6 cm) (pansament de fixare)</t>
  </si>
  <si>
    <t>Lotul nr. 3 Pansament echivalent Miromul            A  (Acceptarea următoarelor ambalaje 1 m x 6 cm/ 2m x 6 cm/ 4 m x 6 cm             )</t>
  </si>
  <si>
    <t>Lotul nr. 4 Pansament echivalent Miromul A  (Acceptarea următoarelor ambalaje 1 m x 8 cm/ 2m x 8 cm/ 4 m x 8 cm                  )</t>
  </si>
  <si>
    <t>Lotul nr. 5 Pansament echivalent comprese sterile 10cmx10 cm.                                                                Din 2 straturi</t>
  </si>
  <si>
    <t>metru</t>
  </si>
  <si>
    <t xml:space="preserve">•Evaluare se va face la metru.
-Role sub formă de faşă, elastice, fără compresie sau constricţie, fără proprietăţi alergene, nesteril.                                                                  •Compoziţie: viscoză, bumbac,  poliamidă                     Structură creponată.                                                     *Lungimea măsurată în stare neîntinsă
-Acceptarea următoarelor ambalaje 10m x 10 cm/15 m x 10 cm/ 20m x 10 cm
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copie confirmată prin semnătura şi ştampila Participantului.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copie confirmată prin semnătura şi ştampila Participantului.                                                       4. Certificat ISO 9001 cu anexele corespunzătoare pentru produsul oferit – valabil la data deschiderii ofertelor - copie confirmată prin semnătura şi ştampila Participantului.                                                         5. Catalogul producătorului/prospecte/documente tehnice de confirmare a specificațiilor tehnice pentru produsul oferit pe suport hîrtie – copie – confirmată prin ștampila și semnătura Participantului. În oferta tehnica se va indica obligator codul produsului oferit pentru a putea fi identificat conform catalogului prezentat.                                                                                                   6. Declarație de garantare că la momentul livrării termenul de valabilitate al produselor va constitui nu mai puțin de 80% din cel initial.                                                                                                                                                                                   7. Declarație privind garantarea prezentarii mostrelor - se vor prezenta 2 buc. la solicitarea autorității contractante.                                                                                                                          8. Se va prezenta dovada înregistrării  în Republica Moldova la momentul livrării.
</t>
  </si>
  <si>
    <t xml:space="preserve">•Evaluare se va face la metru.
•  Role sub formă de faşă, elastice, fără compresie sau constricţie, fără proprietăţi alergene, nesteri                                                                    •Compoziţie: viscoză, bumbac,  poliamidă                       •Structură creponată.                                                     *Lungimea măsurată în stare neîntinsă. 
-Acceptarea următoarelor ambalaje 10 m x 6 cm/ 15m x 6 cm/ 20 m x 6 cm
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
</t>
  </si>
  <si>
    <t xml:space="preserve">•Evaluare se va face la metru.
Role sub formă de faşă, elastice, cu proprietăţi de fixaţie gentilă  non – adezivă,  fără proprietăţi alergene, nesteril.                                                 * Lungimea măsurată în stare neîntinsă   
-Acceptarea următoarelor ambalaje 1 m x 6 cm/ 2m x 6 cm/ 4 m x 6 cm                                          
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 Medicamentului si Dispozitivelor Medicale.
</t>
  </si>
  <si>
    <t xml:space="preserve">•Evaluare se va face la metru.
Role sub formă de faşă, elastice, cu proprietăţi de fixaţie gentilă  non – adezivă,  fără proprietăţi alergene, nesteril. *Lungimea măsurată în stare neîntinsă .
-Acceptarea următoarelor ambalaje 1 m x 8 cm/ 2m x 8 cm/ 4 m x 8 cm                   
 Documente solicitate:                                                                                                                          1. Prezentarea referinţelor de studii clinice pentru epidermoliza buloasa;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4. Certificat ISO 9001 cu anexele corespunzătoare pentru produsul oferit – valabil la data deschiderii ofertelor -semnat electronic.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6. Declarație de garantare că la momentul livrării termenul de valabilitate al produselor va constitui nu mai puțin de 80% din cel initial.                                                                                                                              7. Declarație privind garantarea prezentarii mostrelor - se vor prezenta 2 buc. la solicitarea autorității contractante.     8. Se va prezenta dovada înregistrării  în Republica Moldova la momentul livrării.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</si>
</sst>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_-* #,##0.00_-;\-* #,##0.00_-;_-* &quot;-&quot;??_-;_-@_-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5" fillId="0" borderId="0"/>
    <xf numFmtId="165" fontId="15" fillId="0" borderId="0" applyFont="0" applyFill="0" applyBorder="0" applyAlignment="0" applyProtection="0"/>
  </cellStyleXfs>
  <cellXfs count="80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2" fillId="4" borderId="1" xfId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top" wrapText="1"/>
    </xf>
    <xf numFmtId="0" fontId="2" fillId="4" borderId="2" xfId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top"/>
    </xf>
    <xf numFmtId="0" fontId="2" fillId="4" borderId="3" xfId="1" applyFont="1" applyFill="1" applyBorder="1" applyProtection="1">
      <protection locked="0"/>
    </xf>
    <xf numFmtId="0" fontId="2" fillId="4" borderId="4" xfId="1" applyFont="1" applyFill="1" applyBorder="1" applyProtection="1">
      <protection locked="0"/>
    </xf>
    <xf numFmtId="0" fontId="2" fillId="0" borderId="3" xfId="1" applyFont="1" applyBorder="1" applyProtection="1"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Protection="1">
      <protection locked="0"/>
    </xf>
    <xf numFmtId="0" fontId="16" fillId="5" borderId="1" xfId="2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2"/>
  <sheetViews>
    <sheetView tabSelected="1" zoomScale="90" zoomScaleNormal="90" workbookViewId="0">
      <selection activeCell="H12" sqref="H12"/>
    </sheetView>
  </sheetViews>
  <sheetFormatPr defaultRowHeight="15.75" x14ac:dyDescent="0.25"/>
  <cols>
    <col min="1" max="1" width="5.7109375" style="18" customWidth="1"/>
    <col min="2" max="2" width="4.42578125" style="18" customWidth="1"/>
    <col min="3" max="3" width="25.85546875" style="18" customWidth="1"/>
    <col min="4" max="4" width="28" style="31" customWidth="1"/>
    <col min="5" max="5" width="10.5703125" style="18" customWidth="1"/>
    <col min="6" max="6" width="11.28515625" style="18" customWidth="1"/>
    <col min="7" max="7" width="10.7109375" style="18" customWidth="1"/>
    <col min="8" max="8" width="92.85546875" style="18" customWidth="1"/>
    <col min="9" max="9" width="35" style="18" customWidth="1"/>
    <col min="10" max="10" width="16.42578125" style="18" customWidth="1"/>
    <col min="11" max="11" width="13.85546875" style="18" customWidth="1"/>
    <col min="12" max="16384" width="9.140625" style="18"/>
  </cols>
  <sheetData>
    <row r="1" spans="1:11" x14ac:dyDescent="0.25">
      <c r="C1" s="64" t="s">
        <v>38</v>
      </c>
      <c r="D1" s="64"/>
      <c r="E1" s="64"/>
      <c r="F1" s="64"/>
      <c r="G1" s="64"/>
      <c r="H1" s="64"/>
      <c r="I1" s="64"/>
      <c r="J1" s="64"/>
    </row>
    <row r="2" spans="1:11" x14ac:dyDescent="0.25">
      <c r="D2" s="65" t="s">
        <v>17</v>
      </c>
      <c r="E2" s="65"/>
      <c r="F2" s="65"/>
      <c r="G2" s="65"/>
      <c r="H2" s="65"/>
    </row>
    <row r="3" spans="1:11" x14ac:dyDescent="0.25">
      <c r="A3" s="66" t="s">
        <v>12</v>
      </c>
      <c r="B3" s="66"/>
      <c r="C3" s="66"/>
      <c r="D3" s="67" t="s">
        <v>30</v>
      </c>
      <c r="E3" s="67"/>
      <c r="F3" s="67"/>
      <c r="G3" s="67"/>
      <c r="H3" s="67"/>
      <c r="I3" s="18" t="s">
        <v>13</v>
      </c>
      <c r="J3" s="18" t="s">
        <v>15</v>
      </c>
    </row>
    <row r="4" spans="1:11" s="27" customFormat="1" ht="38.25" customHeight="1" x14ac:dyDescent="0.25">
      <c r="A4" s="68" t="s">
        <v>11</v>
      </c>
      <c r="B4" s="68"/>
      <c r="C4" s="68"/>
      <c r="D4" s="69" t="s">
        <v>37</v>
      </c>
      <c r="E4" s="69"/>
      <c r="F4" s="69"/>
      <c r="G4" s="69"/>
      <c r="H4" s="69"/>
      <c r="I4" s="25" t="s">
        <v>14</v>
      </c>
      <c r="J4" s="25" t="s">
        <v>16</v>
      </c>
      <c r="K4" s="26"/>
    </row>
    <row r="5" spans="1:11" s="28" customFormat="1" x14ac:dyDescent="0.25">
      <c r="D5" s="63"/>
      <c r="E5" s="63"/>
      <c r="F5" s="63"/>
      <c r="G5" s="63"/>
      <c r="H5" s="63"/>
      <c r="I5" s="63"/>
      <c r="J5" s="63"/>
      <c r="K5" s="26"/>
    </row>
    <row r="6" spans="1:11" ht="40.5" customHeight="1" x14ac:dyDescent="0.25">
      <c r="A6" s="1" t="s">
        <v>3</v>
      </c>
      <c r="B6" s="1" t="s">
        <v>0</v>
      </c>
      <c r="C6" s="1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6"/>
    </row>
    <row r="7" spans="1:11" ht="20.100000000000001" customHeight="1" x14ac:dyDescent="0.25">
      <c r="A7" s="48">
        <v>1</v>
      </c>
      <c r="B7" s="49">
        <v>2</v>
      </c>
      <c r="C7" s="49"/>
      <c r="D7" s="49"/>
      <c r="E7" s="48">
        <v>3</v>
      </c>
      <c r="F7" s="48">
        <v>4</v>
      </c>
      <c r="G7" s="48">
        <v>5</v>
      </c>
      <c r="H7" s="48">
        <v>6</v>
      </c>
      <c r="I7" s="48">
        <v>7</v>
      </c>
      <c r="J7" s="48">
        <v>8</v>
      </c>
      <c r="K7" s="16"/>
    </row>
    <row r="8" spans="1:11" ht="366.75" customHeight="1" x14ac:dyDescent="0.25">
      <c r="A8" s="40" t="s">
        <v>29</v>
      </c>
      <c r="B8" s="35">
        <v>1</v>
      </c>
      <c r="C8" s="62" t="s">
        <v>40</v>
      </c>
      <c r="D8" s="50" t="s">
        <v>40</v>
      </c>
      <c r="E8" s="41"/>
      <c r="F8" s="42"/>
      <c r="G8" s="43"/>
      <c r="H8" s="58" t="s">
        <v>46</v>
      </c>
      <c r="I8" s="16"/>
      <c r="J8" s="17"/>
      <c r="K8" s="16"/>
    </row>
    <row r="9" spans="1:11" ht="265.5" customHeight="1" x14ac:dyDescent="0.25">
      <c r="A9" s="40" t="s">
        <v>32</v>
      </c>
      <c r="B9" s="35">
        <v>2</v>
      </c>
      <c r="C9" s="62" t="s">
        <v>41</v>
      </c>
      <c r="D9" s="50" t="s">
        <v>41</v>
      </c>
      <c r="E9" s="45"/>
      <c r="F9" s="45"/>
      <c r="G9" s="45"/>
      <c r="H9" s="58" t="s">
        <v>47</v>
      </c>
    </row>
    <row r="10" spans="1:11" s="31" customFormat="1" ht="299.25" x14ac:dyDescent="0.25">
      <c r="A10" s="40" t="s">
        <v>33</v>
      </c>
      <c r="B10" s="35">
        <v>3</v>
      </c>
      <c r="C10" s="62" t="s">
        <v>42</v>
      </c>
      <c r="D10" s="50" t="s">
        <v>42</v>
      </c>
      <c r="E10" s="44"/>
      <c r="F10" s="44"/>
      <c r="G10" s="44"/>
      <c r="H10" s="58" t="s">
        <v>48</v>
      </c>
    </row>
    <row r="11" spans="1:11" ht="283.5" x14ac:dyDescent="0.25">
      <c r="A11" s="40" t="s">
        <v>33</v>
      </c>
      <c r="B11" s="35">
        <v>4</v>
      </c>
      <c r="C11" s="62" t="s">
        <v>43</v>
      </c>
      <c r="D11" s="50" t="s">
        <v>43</v>
      </c>
      <c r="H11" s="58" t="s">
        <v>49</v>
      </c>
    </row>
    <row r="12" spans="1:11" ht="236.25" x14ac:dyDescent="0.25">
      <c r="A12" s="40" t="s">
        <v>33</v>
      </c>
      <c r="B12" s="35">
        <v>5</v>
      </c>
      <c r="C12" s="62" t="s">
        <v>44</v>
      </c>
      <c r="D12" s="50" t="s">
        <v>44</v>
      </c>
      <c r="H12" s="58" t="s">
        <v>36</v>
      </c>
    </row>
  </sheetData>
  <autoFilter ref="A7:K14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6" workbookViewId="0">
      <selection activeCell="D8" sqref="D8:D12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2" customWidth="1"/>
    <col min="6" max="6" width="15.28515625" style="10" customWidth="1"/>
    <col min="7" max="7" width="14.7109375" style="2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4" customWidth="1"/>
    <col min="13" max="13" width="15.7109375" style="4" customWidth="1"/>
    <col min="14" max="16384" width="9.140625" style="4"/>
  </cols>
  <sheetData>
    <row r="1" spans="1:13" x14ac:dyDescent="0.25">
      <c r="D1" s="72" t="s">
        <v>38</v>
      </c>
      <c r="E1" s="72"/>
      <c r="F1" s="72"/>
      <c r="G1" s="72"/>
      <c r="H1" s="72"/>
      <c r="I1" s="72"/>
      <c r="J1" s="72"/>
      <c r="K1" s="72"/>
      <c r="L1" s="72"/>
    </row>
    <row r="2" spans="1:13" x14ac:dyDescent="0.25">
      <c r="D2" s="73" t="s">
        <v>20</v>
      </c>
      <c r="E2" s="73"/>
      <c r="F2" s="73"/>
      <c r="G2" s="73"/>
      <c r="H2" s="73"/>
      <c r="I2" s="73"/>
      <c r="J2" s="73"/>
      <c r="K2" s="20"/>
    </row>
    <row r="3" spans="1:13" x14ac:dyDescent="0.25">
      <c r="B3" s="74" t="s">
        <v>12</v>
      </c>
      <c r="C3" s="74"/>
      <c r="D3" s="74"/>
      <c r="E3" s="75" t="s">
        <v>30</v>
      </c>
      <c r="F3" s="75"/>
      <c r="G3" s="75"/>
      <c r="H3" s="75"/>
      <c r="I3" s="75"/>
      <c r="K3" s="4" t="s">
        <v>13</v>
      </c>
      <c r="L3" s="4" t="s">
        <v>15</v>
      </c>
    </row>
    <row r="4" spans="1:13" s="7" customFormat="1" ht="69" customHeight="1" x14ac:dyDescent="0.25">
      <c r="A4" s="5"/>
      <c r="B4" s="76" t="s">
        <v>11</v>
      </c>
      <c r="C4" s="76"/>
      <c r="D4" s="76"/>
      <c r="E4" s="77" t="s">
        <v>39</v>
      </c>
      <c r="F4" s="77"/>
      <c r="G4" s="77"/>
      <c r="H4" s="77"/>
      <c r="I4" s="77"/>
      <c r="J4" s="77"/>
      <c r="K4" s="6" t="s">
        <v>14</v>
      </c>
      <c r="L4" s="6" t="s">
        <v>16</v>
      </c>
      <c r="M4" s="5"/>
    </row>
    <row r="5" spans="1:13" s="8" customFormat="1" ht="20.100000000000001" customHeight="1" x14ac:dyDescent="0.25">
      <c r="A5" s="5"/>
      <c r="E5" s="70"/>
      <c r="F5" s="70"/>
      <c r="G5" s="70"/>
      <c r="H5" s="70"/>
      <c r="I5" s="70"/>
      <c r="J5" s="70"/>
      <c r="K5" s="70"/>
      <c r="L5" s="70"/>
      <c r="M5" s="5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30" t="s">
        <v>4</v>
      </c>
      <c r="F6" s="24" t="s">
        <v>21</v>
      </c>
      <c r="G6" s="21" t="s">
        <v>22</v>
      </c>
      <c r="H6" s="24" t="s">
        <v>23</v>
      </c>
      <c r="I6" s="24" t="s">
        <v>24</v>
      </c>
      <c r="J6" s="3" t="s">
        <v>25</v>
      </c>
      <c r="K6" s="3" t="s">
        <v>26</v>
      </c>
      <c r="L6" s="33" t="s">
        <v>27</v>
      </c>
      <c r="M6" s="34" t="s">
        <v>31</v>
      </c>
    </row>
    <row r="7" spans="1:13" x14ac:dyDescent="0.25">
      <c r="A7" s="9"/>
      <c r="B7" s="24">
        <v>1</v>
      </c>
      <c r="C7" s="71">
        <v>2</v>
      </c>
      <c r="D7" s="71"/>
      <c r="E7" s="71"/>
      <c r="F7" s="55">
        <v>3</v>
      </c>
      <c r="G7" s="56">
        <v>4</v>
      </c>
      <c r="H7" s="24">
        <v>5</v>
      </c>
      <c r="I7" s="24">
        <v>6</v>
      </c>
      <c r="J7" s="24">
        <v>7</v>
      </c>
      <c r="K7" s="24">
        <v>8</v>
      </c>
      <c r="L7" s="60">
        <v>9</v>
      </c>
      <c r="M7" s="34"/>
    </row>
    <row r="8" spans="1:13" ht="81.75" customHeight="1" x14ac:dyDescent="0.25">
      <c r="A8" s="9"/>
      <c r="B8" s="36" t="s">
        <v>2</v>
      </c>
      <c r="C8" s="35">
        <v>1</v>
      </c>
      <c r="D8" s="50" t="s">
        <v>40</v>
      </c>
      <c r="E8" s="50" t="s">
        <v>40</v>
      </c>
      <c r="F8" s="57" t="s">
        <v>45</v>
      </c>
      <c r="G8" s="57">
        <v>6000</v>
      </c>
      <c r="H8" s="51"/>
      <c r="I8" s="37"/>
      <c r="J8" s="38"/>
      <c r="K8" s="38"/>
      <c r="L8" s="57" t="s">
        <v>35</v>
      </c>
      <c r="M8" s="79">
        <v>87063.6</v>
      </c>
    </row>
    <row r="9" spans="1:13" ht="94.5" x14ac:dyDescent="0.25">
      <c r="A9" s="19"/>
      <c r="B9" s="36" t="s">
        <v>2</v>
      </c>
      <c r="C9" s="35">
        <v>2</v>
      </c>
      <c r="D9" s="50" t="s">
        <v>41</v>
      </c>
      <c r="E9" s="50" t="s">
        <v>41</v>
      </c>
      <c r="F9" s="57" t="s">
        <v>45</v>
      </c>
      <c r="G9" s="57">
        <v>6000</v>
      </c>
      <c r="H9" s="52"/>
      <c r="I9" s="39"/>
      <c r="J9" s="39"/>
      <c r="K9" s="39"/>
      <c r="L9" s="57" t="s">
        <v>35</v>
      </c>
      <c r="M9" s="79">
        <v>78850.2</v>
      </c>
    </row>
    <row r="10" spans="1:13" ht="90" customHeight="1" x14ac:dyDescent="0.25">
      <c r="A10" s="19"/>
      <c r="B10" s="46" t="s">
        <v>2</v>
      </c>
      <c r="C10" s="35">
        <v>3</v>
      </c>
      <c r="D10" s="50" t="s">
        <v>42</v>
      </c>
      <c r="E10" s="50" t="s">
        <v>42</v>
      </c>
      <c r="F10" s="57" t="s">
        <v>45</v>
      </c>
      <c r="G10" s="59">
        <v>32000</v>
      </c>
      <c r="H10" s="53"/>
      <c r="I10" s="47"/>
      <c r="J10" s="47"/>
      <c r="K10" s="39"/>
      <c r="L10" s="57" t="s">
        <v>35</v>
      </c>
      <c r="M10" s="79">
        <v>126984</v>
      </c>
    </row>
    <row r="11" spans="1:13" ht="94.5" x14ac:dyDescent="0.25">
      <c r="A11" s="19"/>
      <c r="B11" s="36" t="s">
        <v>2</v>
      </c>
      <c r="C11" s="35">
        <v>4</v>
      </c>
      <c r="D11" s="50" t="s">
        <v>43</v>
      </c>
      <c r="E11" s="50" t="s">
        <v>43</v>
      </c>
      <c r="F11" s="57" t="s">
        <v>45</v>
      </c>
      <c r="G11" s="59">
        <v>32000</v>
      </c>
      <c r="H11" s="54"/>
      <c r="I11" s="19"/>
      <c r="J11" s="19"/>
      <c r="K11" s="19"/>
      <c r="L11" s="57" t="s">
        <v>35</v>
      </c>
      <c r="M11" s="79">
        <v>157040</v>
      </c>
    </row>
    <row r="12" spans="1:13" ht="63" x14ac:dyDescent="0.25">
      <c r="A12" s="19"/>
      <c r="B12" s="36" t="s">
        <v>2</v>
      </c>
      <c r="C12" s="35">
        <v>5</v>
      </c>
      <c r="D12" s="50" t="s">
        <v>44</v>
      </c>
      <c r="E12" s="50" t="s">
        <v>44</v>
      </c>
      <c r="F12" s="57" t="s">
        <v>34</v>
      </c>
      <c r="G12" s="57">
        <v>15000</v>
      </c>
      <c r="H12" s="54"/>
      <c r="I12" s="19"/>
      <c r="J12" s="19"/>
      <c r="K12" s="19"/>
      <c r="L12" s="58" t="s">
        <v>35</v>
      </c>
      <c r="M12" s="79">
        <v>19500</v>
      </c>
    </row>
    <row r="13" spans="1:13" ht="32.25" customHeight="1" x14ac:dyDescent="0.25">
      <c r="A13" s="19"/>
      <c r="E13" s="4"/>
      <c r="F13" s="4"/>
      <c r="G13" s="4"/>
      <c r="M13" s="61">
        <f>SUM(M7:M12)</f>
        <v>469437.8</v>
      </c>
    </row>
    <row r="14" spans="1:13" ht="36.75" customHeight="1" x14ac:dyDescent="0.25">
      <c r="A14" s="19"/>
      <c r="E14" s="4"/>
      <c r="F14" s="4"/>
      <c r="G14" s="4"/>
    </row>
    <row r="15" spans="1:13" x14ac:dyDescent="0.25">
      <c r="A15" s="19"/>
      <c r="E15" s="4"/>
      <c r="F15" s="4"/>
      <c r="G15" s="4"/>
    </row>
  </sheetData>
  <autoFilter ref="A7:M15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8" t="s">
        <v>28</v>
      </c>
      <c r="I12" s="78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B0303-01</cp:lastModifiedBy>
  <cp:lastPrinted>2021-08-02T15:51:12Z</cp:lastPrinted>
  <dcterms:created xsi:type="dcterms:W3CDTF">2017-08-17T12:48:14Z</dcterms:created>
  <dcterms:modified xsi:type="dcterms:W3CDTF">2021-11-01T14:04:09Z</dcterms:modified>
</cp:coreProperties>
</file>