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esktop\2023\2026\Instrumentar chirurgica cardiovasculară LP 2026\Licitație\"/>
    </mc:Choice>
  </mc:AlternateContent>
  <xr:revisionPtr revIDLastSave="0" documentId="13_ncr:1_{911B1772-3B7A-49CB-9F10-AB61290E9D10}" xr6:coauthVersionLast="47" xr6:coauthVersionMax="47" xr10:uidLastSave="{00000000-0000-0000-0000-000000000000}"/>
  <bookViews>
    <workbookView xWindow="1950" yWindow="1950" windowWidth="21015" windowHeight="14025" tabRatio="474" xr2:uid="{00000000-000D-0000-FFFF-FFFF00000000}"/>
  </bookViews>
  <sheets>
    <sheet name="s. 1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6" i="1" l="1"/>
  <c r="G88" i="1"/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7" i="1"/>
  <c r="G4" i="1"/>
  <c r="G90" i="1" l="1"/>
</calcChain>
</file>

<file path=xl/sharedStrings.xml><?xml version="1.0" encoding="utf-8"?>
<sst xmlns="http://schemas.openxmlformats.org/spreadsheetml/2006/main" count="93" uniqueCount="93">
  <si>
    <t>Nr.</t>
  </si>
  <si>
    <t>Instrumente Vasculare I</t>
  </si>
  <si>
    <t>Tunelizator Allenberg, curbat, 540mm  (+/-10mm), mânere cu clichet,  nesteril, reutilizabil, oțel inoxidabil 316/316L/420/440B/440C (analogic la FC 048 R)</t>
  </si>
  <si>
    <t>Clemă de tip mini-bulldog, reutilizabil, oțel inoxidabil 316/316L/420/440B/440C (analogic la Bbraun FB 421 S)</t>
  </si>
  <si>
    <t>Instrumente chirurgicale pentru intervenții abdominale. Portac tip DE BAKEY din aliaj de carbon cu volfram, branșele cu inserți de carbon de max. 0,4 mm, pentru sutura 4/0-6/0, lungimea 305 mm (+/-3 mm), nesteril, reutilizabil, aliajul de carbon cu wolfram va fi specificat pe ambalajul produsului (analogic la CareCure Surgical 09-254-31)</t>
  </si>
  <si>
    <t>Clemă bulldog, de tip mueller, drept, puterea de închidere 80G / 0,08 kg, reutilizabil, oțel inoxidabil 316/316L/420/440B/440C (analogic la Bbraun FE030S)</t>
  </si>
  <si>
    <t>Set venextractor Nabatoff, ușor flexibil, mâner detasabil, oliva nativă 2,0-2,5mm, suplimentar olive de 9mm, 12mm si 15mm, în cutie pentru păstrare,reutilizabil, oțel inoxidabil 316/316L/420/440B/440C</t>
  </si>
  <si>
    <t>Clemă de tip Potts, mărime mic, curbat, lungime 250 ± 5 mm,  reutilizabil, oțel inoxidabil 316/316L/420/440B/440C (analogic la Bbraun MB481R)</t>
  </si>
  <si>
    <t>Clemă de tip Potts, mărime mediu, curbat, lungime 260 ± 5 mm,  reutilizabil, oțel inoxidabil 316/316L/420/440B/440C (analogic la Bbraun MB481R)</t>
  </si>
  <si>
    <t>Clemă de tip mini-bulldog, falcă de tip straight, lungimea 80 ± 2 mm,  reutilizabil, oțel inoxidabil 316/316L/420/440B/440C (analogic la Bbraun FB 420 R)</t>
  </si>
  <si>
    <t>Clemă de tip mini-bulldog, falcă de tip curved, lungimea 80 ± 2 mm,  reutilizabil, oțel inoxidabil 316/316L/420/440B/440C (analogic la Bbraun FB 420 R)</t>
  </si>
  <si>
    <t>Clemă de tip mini-bulldog, falcă de tip curved, lungimea 95 ± 2 mm,  reutilizabil, oțel inoxidabil 316/316L/420/440B/440C (analogic la Bbraun FB 424 R)</t>
  </si>
  <si>
    <t>Clemă vasculară tip Derra, sub unghi 55˚, cu dinți tip Debakey, lungimea fălcilor 20 mm, lungimea 170 ± 5 mm,  reutilizabil, oțel inoxidabil 316/316L/420/440B/440C (analogic la Bbraun FB560R)</t>
  </si>
  <si>
    <t>Clemă vasculară tip Derra, curbat, cu dinți tip Debakey, lungimea fălcilor 16 mm, lungimea 165 ± 5 mm,  reutilizabil, oțel inoxidabil 316/316L/420/440B/440C (analogic la Bbraun FB559R)</t>
  </si>
  <si>
    <t>Retractor de tip Adson cu auto-reținere, cu articulație, cu cremalieră, 4x4 lame, lungimea 210 ± 5 mm, reutilizabil, oțel inoxidabil 316/316L/420/440B/440C (analogic la Bbraun BV251R)</t>
  </si>
  <si>
    <t>Retractor de tip Beckman-Eaton cu auto-reținere, cu articulație, cu cremalieră, 7x7 lame, lungimea 320 ± 5 mm, reutilizabil, oțel inoxidabil 316/316L/420/440B/440C (analogic la Bbraun BV276R)</t>
  </si>
  <si>
    <t>Foarfece abdominale de tip Noir Nelson Metzenbaum, lungimea 260 ± 5 mm, vârfuri blunt, delicat, lamă curbată, reutilizabil, oțel inoxidabil 316/316L/420/440B/440C (analogic la Bbraun BC 279 WB)</t>
  </si>
  <si>
    <t>Foarfece abdominale de tip Noir Nelson Metzenbaum, delicat, lungimea 280 ± 5 mm, vârfuri blunt, lamă curbată, reutilizabil, oțel inoxidabil 316/316L/420/440B/440C (analogic la Bbraun BC 279 WB)</t>
  </si>
  <si>
    <t>Foarfece pentru disectie de tip Metzenbaum, delicat, lamă curbată, lungimea 200 ± 5 mm, reutilizabil, oțel inoxidabil 316/316L/420/440B/440C (analogic la Bbraun BC 275 W)</t>
  </si>
  <si>
    <t>Foarfece pentru disecție de tip Nelson, curbat, delicat, lungimea 280 ± 5 mm,  reutilizabil, oțel inoxidabil 316/316L/420/440B/440C (analogic la 36-5071-1)</t>
  </si>
  <si>
    <t>Foarfece vascular de tip Debakey, vărf ascuțit, lungimea lamie 18 ± 1 mm, înclinat la 60˚, lungimea 155 ± 5 mm,  reutilizabil, oțel inoxidabil 316/316L/420/440B/440C ( analogic la Bbraun BC656R)</t>
  </si>
  <si>
    <t>Disector de tip Penfield, cu vârf puțin curbat, de mărimea 4, cu lungimea de 200 ± 5 mm,  reutilizabil, oțel inoxidabil 316/316L/420/440B/440C (analogic la Bbraun FF294R)</t>
  </si>
  <si>
    <t>Pensă atraumatică/micropencetă de tip Debakey, cu mărimea vârfului 1,5 mm, lungimea 200  ± 5 mm,  reutilizabil, oțel inoxidabil 316/316L/420/440B/440C (analogic la Bbraun FC412R)</t>
  </si>
  <si>
    <t>Pensă atraumatică/micropencetă de tip Debakey, cu mărimea vârfului 1,5 mm, lungimea 240  ± 5 mm,  reutilizabil, oțel inoxidabil 316/316L/420/440B/440C (analogic la Bbraun FC413R)</t>
  </si>
  <si>
    <t>Pensă atraumatică pentru anevrism aortic de tip Debakey cu cremalieră, fălci zimțate cu lungimea 130 mm, puțin curbate, lungimea de 315 ± 5 mm,  reutilizabil, oțel inoxidabil 316/316L/420/440B/440C (analogic la Bbraun FB473R)</t>
  </si>
  <si>
    <t>Clemă atraumatică de tip Debakey, cu cremalieră, fălci sub unghi de 60˚ cu lungimea de 65 mm, lungimea de 280 ± 5 mm,  reutilizabil, oțel inoxidabil 316/316L/420/440B/440C (analogic la Bbraun FB512R)</t>
  </si>
  <si>
    <t>Clemă atraumatică pentru anevrism aortic de tip Debakey, cu cremalieră, fălci curbate cu lungimea de 75 mm, 260 ± 5 mm,  reutilizabil, oțel inoxidabil 316/316L/420/440B/440C (analogic la Bbraun FB477R)</t>
  </si>
  <si>
    <t>Clemă atraumatică pentru anevrism aortic de tip Debakey, cu cremalieră, fălci complet curbate cu lungimea de 111 mm, 270 ± 5 mm,  reutilizabil, oțel inoxidabil 316/316L/420/440B/440C (analogic la Bbraun FB481R)</t>
  </si>
  <si>
    <t xml:space="preserve">Clemă tangențială atraumatică de tip debakey cu cremalieră, de mărimea 3, cu lungimea fălcii de 54 mm, lungimea de 270 ± 5 mm,  reutilizabil, oțel inoxidabil 316/316L/420/440B/440C (analogic la Bbraun FB502R) </t>
  </si>
  <si>
    <t>Clemă de coarctație atraumatic de tip Debakey cu cremalieră, cu lungimea fălcilor de 65 mm, forma incovoiată la 15˚, cu lungimea 220 ± 5 mm,  reutilizabil, oțel inoxidabil 316/316L/420/440B/440C (analogic la Bbraun FB455R)</t>
  </si>
  <si>
    <t>Clemă periferică atraumatică de tip Debakey cu cremalieră, mărimea nr. 4, încovoiată la 60˚, cu fălci de 77 mm, lungimea 180  ± 5 mm,  reutilizabil, oțel inoxidabil 316/316L/420/440B/440C (analogic la Bbraun FB466R)</t>
  </si>
  <si>
    <t>Clemă vasculară periferică de tip Debakey cu cremalieră, curbat, lungimea 180 ± 5 mm,  reutilizabil, oțel inoxidabil 316/316L/420/440B/440C (analogic la Codman 92-6306)</t>
  </si>
  <si>
    <t>Clemă vasculară tip Derra, curbat, cu dinți tip Debakey, lungimea fălcilor 45 mm, lungimea 210 ± 5 mm,  reutilizabil, oțel inoxidabil 316/316L/420/440B/440C (analogic la Bbraun FB525R)</t>
  </si>
  <si>
    <t>Clemă vasculară tip Cooley, curbat, cu dinți tip cooley, lungimea fălcilor 78 mm, lungimea 260 ± 5 mm,  reutilizabil, oțel inoxidabil 316/316L/420/440B/440C (analogic la Bbraun FB780R)</t>
  </si>
  <si>
    <t>Pensă atraumatică de tip De bakey, drept, cu lățimea fălcilor de 3,5 mm, cu lungimea 240 ± 5 mm,  reutilizabil, oțel inoxidabil 316/316L/420/440B/440C (analogic la Bbraun FB407R)</t>
  </si>
  <si>
    <t>Pensă atraumatică de tip De bakey, drept, cu lățimea fălcilor de 2 mm, cu lungimea 240 ± 5 mm,  reutilizabil, oțel inoxidabil 316/316L/420/440B/440C (analogic la Bbraun FB404R)</t>
  </si>
  <si>
    <t>Micro pencetă, de tip debakey, cu mînier plat lungime 200 ± 5 mm,  reutilizabil, oțel inoxidabil 316/316L/420/440B/440C (analogic la Bbraun BD195R)</t>
  </si>
  <si>
    <t>Pensă hemostatică de tip Heiss, cu cremalieră, curbat, zimțat delicat, lungimea 195 ± 5 mm reutilizabil, oțel inoxidabil 316/316L/420/440B/440C (analogic la Bbraun BH209R)</t>
  </si>
  <si>
    <t>Pensă de disecție pentru ligaturi, cu cremalieră, curbată, zimțată cu lungimea de 180 ± 5 mm reutilizabil, oțel inoxidabil 316/316L/420/440B/440C (analogic la Bbraun BJ012R)</t>
  </si>
  <si>
    <t>Pensă hemostatică tip Crile, cu cremalieră, curbat, delicat, zimțat, lungimea 140 ± 5 mm reutilizabil, oțel inoxidabil 316/316L/420/440B/440C (analogic la Bbraun BH145R)</t>
  </si>
  <si>
    <t>Pensă hemostatică tip Jacobson,, cu cremalieră curbat, delicat, zimțat, lungimea 130 ± 5 mm reutilizabil, oțel inoxidabil 316/316L/420/440B/440C (analogic la Bbraun BH229R)</t>
  </si>
  <si>
    <t>Pensă hemostatică de tip Micro-Halsted cu cremalieră, curbat, delicat, zimțat, cu lungimea de 125  ± 5 mm reutilizabil, oțel inoxidabil 316/316L/420/440B/440C (analogic la Bbraun BH109R)</t>
  </si>
  <si>
    <t>Pensă Hemostatică de tip Rankin cu cremalieră, curbat, delicat, zimțat, cu lungimea de 160 ± 5 mm reutilizabil, oțel inoxidabil 316/316L/420/440B/440C (analogic la Bbraun BH165R)</t>
  </si>
  <si>
    <t>Clamă vasculară de tip Wylie Atraumata cu cremalieră, curbate în sus, zimți de tip Debakey, lungimea 160 ± 5 mm reutilizabil, oțel inoxidabil 316/316L/420/440B/440C (analogic la Bbraun FB672R)</t>
  </si>
  <si>
    <t>Clemă de tip Gregory Atraumata, cu cremalieră, încovoiata la 50˚, cu dinți Debakey, lungimea fălcilor de 63 mm, cu lungimea de 180 ± 5 mm reutilizabil, oțel inoxidabil 316/316L/420/440B/440C (analogic la Bbraun  MB751R)</t>
  </si>
  <si>
    <t>Clemă vasculară de tip Satinsky Atraumata,  cu cremalieră, încovoiata la 60˚, dinți tip Cooley, lungimea fălcilor 21 mm, lungimea 140 ± 5 mm reutilizabil, oțel inoxidabil 316/316L/420/440B/440C (analogic la Bbraun MB613R)</t>
  </si>
  <si>
    <t>Portac micro de tip Dia Dust, curbat, vârf acoperit cu carbură de tungsten, cu clichet, mânier rotund, pentru sutura de mărimi 4/0, cu lungimea de 210 ± 5 mm reutilizabil, oțel inoxidabil 316/316L/420/440B/440C (analogic la Bbraun FM221R)</t>
  </si>
  <si>
    <t>Portac micro drept,  vârf acoperit cu carbură de tungsten, cu clichet, mânier rotund, pentru sutura de mărimi 6/0-10/0, cu lungimea de 200 ± 5 mm reutilizabil, oțel inoxidabil 316/316L/420/440B/440C (analogic la Bbraun FM390R)</t>
  </si>
  <si>
    <t>Portac micro curbat, cu clichet, mânier rotund, cu lungimea de 180 ± 5 mm reutilizabil, oțel inoxidabil 316/316L/420/440B/440C (analogic la Reda 25673-18 D)</t>
  </si>
  <si>
    <t>Portac micro drept, cu clichet, mânier rotund, cu lungimea de 180 ± 5 mm reutilizabil, oțel inoxidabil 316/316L/420/440B/440C (analogic la Reda 25672-18 D)</t>
  </si>
  <si>
    <t>Retractor de tip Adson, cu auto reținere, adâncimea fălcilor 24 mm, lățimea fălcilor 20 mm, semi ascuțit, cu clichet, cu lungimea de 210 ± 5 mm reutilizabil, oțel inoxidabil 316/316L/420/440B/440C (analogic la Bbraun BV251R)</t>
  </si>
  <si>
    <t>Micro cârlig de tip st. Barts, sub unghi de 90˚ la vârf, adâncimea fălcii de 2,7 mm, blunt, lungimea de 180 ± 5 mm reutilizabil, oțel inoxidabil 316/316L/420/440B/440C (analogic la Bbraun OF288R)</t>
  </si>
  <si>
    <t>Pensă atraumatică de tip De bakey, drept și ultralight, cu lățimea de 1,2 mm, dinți de tip De bakey, cu lungimea de 150 ± 5 mm reutilizabil, oțel inoxidabil 316/316L/420/440B/440C (analogic la Bbraun FC411R)</t>
  </si>
  <si>
    <t>Foarfece pentru disectie de tip Metzenbaum acoperit cu carbură de tungsten,vărfuri blunt, lamă curbată, lungimea 180 ± 5 mm, reutilizabil, oțel inoxidabil 316/316L/420/440B/440C (analogic la Bbraun BC 263 W)</t>
  </si>
  <si>
    <t>Foarfece vascular de tip Potts-Smith, vârf blunt, lungimea lamei de 20 ± 2 mm,  înclinat la 60˚, lungimea 180 ± 10 mm, reutilizabil, oțel inoxidabil 316/316L/420/440B/440C (analogic Bbraun BC 959 R)</t>
  </si>
  <si>
    <r>
      <t>Clemă de tip bulldog, falcă sub unghi de 120</t>
    </r>
    <r>
      <rPr>
        <sz val="11"/>
        <color theme="1"/>
        <rFont val="Calibri"/>
        <family val="2"/>
      </rPr>
      <t>˚</t>
    </r>
    <r>
      <rPr>
        <sz val="11"/>
        <color theme="1"/>
        <rFont val="Times New Roman"/>
        <family val="1"/>
      </rPr>
      <t xml:space="preserve">, lungime 90 </t>
    </r>
    <r>
      <rPr>
        <sz val="11"/>
        <color theme="1"/>
        <rFont val="Calibri"/>
        <family val="2"/>
      </rPr>
      <t>±</t>
    </r>
    <r>
      <rPr>
        <sz val="14.3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10 mm cu forță de închidere 250G / 0,25 kg, reutilizabil, oțel inoxidabil 316/316L/420/440B/440C (analogic la Bbraun  FE 030 S)</t>
    </r>
  </si>
  <si>
    <t>Clemă de tip bulldog, falcă sub unghi de 120˚, 90 ± 10 mm cu forță de închidere 350G / 0,35 kg, reutilizabil, oțel inoxidabil 316/316L/420/440B/440C (analogic la Bbraun  FE 040 S)</t>
  </si>
  <si>
    <t>Clemă de tip bulldog, falcă sub unghi de 134˚, 120 ± 10 mm cu forță de închidere 350G / 0,35 kg, reutilizabil, oțel inoxidabil 316/316L/420/440B/440C (analogic la Bbraun  FE 041 S)</t>
  </si>
  <si>
    <t>Clemă de tip bulldog, falcă sub unghi de 134˚, 120 ± 10 mm cu forță de închidere 250G / 0,25 kg, reutilizabil, oțel inoxidabil 316/316L/420/440B/440C (analogic la Bbraun  FE 031 S)</t>
  </si>
  <si>
    <t>Clemă de tip bulldog, falcă curbată, cu forță de închidere 350G / 0,35 kg, 110 ± 10 mm reutilizabil, oțel inoxidabil 316/316L/420/440B/440C (analogic la Bbraun  FE 042 S)</t>
  </si>
  <si>
    <t>Elevator de tip Halle, vârf blunt, mărimea 3,0-3,5 mm, lungimea 160-180 mm,  reutilizabil, oțel inoxidabil 316/316L/420/440B/440C (analogic la Bbraun OL160R)</t>
  </si>
  <si>
    <t>Pensă atraumatică de tip Debakey cu cremalieră, curbat cu lungimea fălcilor de 80 mm, lungimea 220 ± 10 mm,  reutilizabil, oțel inoxidabil 316/316L/420/440B/440C (analogic la Bbraun FB485R)</t>
  </si>
  <si>
    <t>Pensă pediatrică atraumatică de tip Derra, lungimea fălcii de 26 mm, lungimea 170  ± 5 mm,  reutilizabil, oțel inoxidabil 316/316L/420/440B/440C (analogic la Bbraun FB561R)</t>
  </si>
  <si>
    <t>Portac vascular, acoperit cu carbură de tungsten, foarte delicat, drept, cu cremalieră, zimțat cu pas de 0,2 mm pentru sutura mărimilor 6/0-10/0, lungimea  200 ± 5 mm,  reutilizabil, oțel inoxidabil 316/316L/420/440B/440C (analogic la Bbraun BM026R)</t>
  </si>
  <si>
    <t>Portac vascular acoperit cu carbură de tungsten, foarte delicat, drept, cu cremalieră, zimțat cu pas de 0,2 mm pentru sutura mărimilor 6/0-10/0, lungimea  230 ± 5 mm,  reutilizabil, oțel inoxidabil 316/316L/420/440B/440C (analogic la Bbraun BM026R)</t>
  </si>
  <si>
    <t>Portac vascular Mayo-hegar acoperit cu carbură de tungsten, drept, cu cremalieră, zimțat cu pas de 0,5 mm  pentru sutura mărimilor 3/0, lungimea  235 ± 5 mm,  reutilizabil, oțel inoxidabil 316/316L/420/440B/440C (analogic la Bbraun BM026R)</t>
  </si>
  <si>
    <t>Pensă atraumatică de tip De bakey, drept, cu lățimea fălcilor de 1,5 mm, cu lungimea 150 ± 10 mm,  reutilizabil, oțel inoxidabil 316/316L/420/440B/440C (analogic la Bbraun FB411R)</t>
  </si>
  <si>
    <t>Micro pencetă cu mânier rotund, cu vârf Debakey, vârf cu lățime de 1 mm, cu counter balans, lungime 180 ± 5 mm,  reutilizabil, oțel inoxidabil 316/316L/420/440B/440C (analogic la Bbraun FM592R)</t>
  </si>
  <si>
    <t>Portac vascular de tip De bakey acoperit cu carbură de tungsten, drept, cu cremalieră, zimțat cu pas de 0,4 mm, pentru sutura mărimilor 4/0-6/0, lungimea  260 ± 5 mm,  reutilizabil, oțel inoxidabil 316/316L/420/440B/440C (analogic la Bbraun BM037R)</t>
  </si>
  <si>
    <t>Portac vascular de tip De bakey, acoperit cu carbură de tungsten, drept, cu cremalieră, zimțat cu pas de 0,4 mm, pentru sutura mărimilor 4/0-6/0, lungimea  230 ± 5 mm,  reutilizabil, oțel inoxidabil 316/316L/420/440B/440C (analogic la Bbraun BM036R)</t>
  </si>
  <si>
    <t>Portac vascular de tip Hegar, acoperit cu carbură de tungsten, drept, cu cremalieră, zimțat cu pas de 0,5 mm, pentru sutura mărimilor 3/0, lungimea  205 ± 5 mm,  reutilizabil, oțel inoxidabil 316/316L/420/440B/440C (analogic la Bbraun BM077R)</t>
  </si>
  <si>
    <t>Portac vascular de tip De Bakey, acoperit cu carbură de tungsten, drept, cu cremalieră, zimțat cu pas de 0,4 mm, pentru sutura mărimilor 4/0-6/0, lungimea  180 ± 5 mm,  reutilizabil, oțel inoxidabil 316/316L/420/440B/440C (analogic la Bbraun BM035R)</t>
  </si>
  <si>
    <t>Portac vascular, drept, acoperit cu carbură de tungsten, cu cremalieră, foarte delicat zimțat cu pas de 0,2 mm, pentru sutura mărimilor 6/0-10/0, lungimea  180 ± 5 mm,  reutilizabil, oțel inoxidabil 316/316L/420/440B/440C (analogic la Bbraun BM025R)</t>
  </si>
  <si>
    <t>Portac vascular de tip De Bakey, acoperit cu carbură de tungsten, cu cremalier, drept, cu cremalieră, zimțat cu pas de 0,4 mm, pentru sutura mărimilor 4/0-6/0, lungimea  150 ± 5 mm,  reutilizabil, oțel inoxidabil 316/316L/420/440B/440C (analogic la Bbraun BM032R)</t>
  </si>
  <si>
    <t>Portac vascular de tip Ryder,acoperit cu carbură de tungsten, drept, cu cremalieră, zimțat cu pas de 0,2 mm, pentru sutura mărimilor 6/0-10/0, lungimea  210 ± 10 mm,  reutilizabil, oțel inoxidabil 316/316L/420/440B/440C (analogic la Bbraun BM057R)</t>
  </si>
  <si>
    <t>Pensă de disecție tip Gemini pentru ligaturi, cu cremalieră, curbată, zimțată cu lungimea de 230 ± 5 mm reutilizabil, oțel inoxidabil 316/316L/420/440B/440C (analogic la Bbraun BJ104R)</t>
  </si>
  <si>
    <t>Canula/ac de heparin, drept, diametru de 13 GA și 2,4 mm, cu lungimea de 90 ± 5 mm reutilizabil, oțel inoxidabil 316/316L/420/440B/440C (analogic la Bbraun MD610)</t>
  </si>
  <si>
    <t>Bisturiu pentru scalpel de tip Caspar, cu manier rotund, micro, lungimea 180 ± 5 mm, reutilizabil, oțel inoxidabil 316/316L/420/440B/440C (analogic la Bbraun BB052R)</t>
  </si>
  <si>
    <t>Clemă vasculară de tip Debakey(mosquito), curbat, cu dinți de tip De bakey, cu lungimea 165 ± 5 mm, reutilizabil, oțel inoxidabil 316/316L/420/440B/440C (analogic la Bbraun FB443R)</t>
  </si>
  <si>
    <t>Foarfece pentru disecție de tip Toennis-Adson acoperit cu carbură de tungsten, vârf blunt, lamă curbată, lungimea 170 ± 5 mm, reutilizabil, oțel inoxidabil 316/316L/420/440B/440C (analogic la Bbraun BC 273 W)</t>
  </si>
  <si>
    <t>Foarfece vascular de tip Debakey acoperit cu carbură de tungsten, înclinat la 60˚, lungimea lamei 21 ± 2 mm, vârf ascuțit, lungimea 220 ± 10 mm,  reutilizabil, oțel inoxidabil 316/316L/420/440B/440C ( analogic la Bbraun BC245R)</t>
  </si>
  <si>
    <r>
      <t xml:space="preserve">Elevator de tip Freer, cu 2 capete,  vârf blunt și  ascuțit, mărimea 4 /4 </t>
    </r>
    <r>
      <rPr>
        <sz val="11"/>
        <color theme="1"/>
        <rFont val="Calibri"/>
        <family val="2"/>
      </rPr>
      <t>±</t>
    </r>
    <r>
      <rPr>
        <sz val="14.3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1 mm, lungimea 185 ± 10 mm,  reutilizabil, oțel inoxidabil 316/316L/420/440B/440C (analogic la Bbraun OL165R)</t>
    </r>
  </si>
  <si>
    <t>Osteotom de tip smith-peterson, cu mânier, lățime 19 mm, drept, lungimea 200 ± 10 mm,  reutilizabil, oțel inoxidabil 316/316L/420/440B/440C (analogic la Bbraun MB661R)</t>
  </si>
  <si>
    <t>Osteotom de tip smith-peterson curbat, cu mânier, lățime 19 mm, lungimea 200 ± 10 mm,  reutilizabil, oțel inoxidabil 316/316L/420/440B/440C (analogic la Bbraun MB661R)</t>
  </si>
  <si>
    <t>Pensă atraumatică de tip De bakey, drept, cu lățimea fălcilor de 3,5 mm, cu lungimea 200 ± 5 mm,  reutilizabil, oțel inoxidabil 316/316L/420/440B/440C (analogic la Bbraun FB406R)</t>
  </si>
  <si>
    <t>Clemă bulldog de tip Diethrich, sub unghi 55˚, lungimea fălcii de 10 mm, cu lungimea 47 ± 3 mm reutilizabil, oțel inoxidabil 316/316L/420/440B/440C (analogic la Bbraun BH032R)</t>
  </si>
  <si>
    <t xml:space="preserve">Retractor Sigal </t>
  </si>
  <si>
    <t>Cantitatea in set</t>
  </si>
  <si>
    <t>Cantitate de seturi</t>
  </si>
  <si>
    <t>Denumire instrumente</t>
  </si>
  <si>
    <t>Preț unitate</t>
  </si>
  <si>
    <t>Preț set
 fără TVA</t>
  </si>
  <si>
    <t>T O T A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</si>
</sst>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14.3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22178</xdr:colOff>
      <xdr:row>8</xdr:row>
      <xdr:rowOff>301029</xdr:rowOff>
    </xdr:from>
    <xdr:to>
      <xdr:col>7</xdr:col>
      <xdr:colOff>1162050</xdr:colOff>
      <xdr:row>8</xdr:row>
      <xdr:rowOff>647701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1E2480F-22BC-4CB1-8683-E1E45971C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5724203" y="36861429"/>
          <a:ext cx="346672" cy="1139872"/>
        </a:xfrm>
        <a:prstGeom prst="rect">
          <a:avLst/>
        </a:prstGeom>
      </xdr:spPr>
    </xdr:pic>
    <xdr:clientData/>
  </xdr:twoCellAnchor>
  <xdr:twoCellAnchor editAs="oneCell">
    <xdr:from>
      <xdr:col>7</xdr:col>
      <xdr:colOff>314324</xdr:colOff>
      <xdr:row>10</xdr:row>
      <xdr:rowOff>210910</xdr:rowOff>
    </xdr:from>
    <xdr:to>
      <xdr:col>7</xdr:col>
      <xdr:colOff>1103539</xdr:colOff>
      <xdr:row>10</xdr:row>
      <xdr:rowOff>526596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3B47A6FE-A44D-44CA-A4DF-8FE0CC027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01424" y="33700810"/>
          <a:ext cx="789215" cy="315686"/>
        </a:xfrm>
        <a:prstGeom prst="rect">
          <a:avLst/>
        </a:prstGeom>
      </xdr:spPr>
    </xdr:pic>
    <xdr:clientData/>
  </xdr:twoCellAnchor>
  <xdr:twoCellAnchor editAs="oneCell">
    <xdr:from>
      <xdr:col>7</xdr:col>
      <xdr:colOff>161543</xdr:colOff>
      <xdr:row>9</xdr:row>
      <xdr:rowOff>306162</xdr:rowOff>
    </xdr:from>
    <xdr:to>
      <xdr:col>7</xdr:col>
      <xdr:colOff>1253216</xdr:colOff>
      <xdr:row>9</xdr:row>
      <xdr:rowOff>638175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A90E1121-74DF-4C71-8009-11CAE9F827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11628473" y="32606607"/>
          <a:ext cx="332013" cy="1091673"/>
        </a:xfrm>
        <a:prstGeom prst="rect">
          <a:avLst/>
        </a:prstGeom>
      </xdr:spPr>
    </xdr:pic>
    <xdr:clientData/>
  </xdr:twoCellAnchor>
  <xdr:twoCellAnchor editAs="oneCell">
    <xdr:from>
      <xdr:col>7</xdr:col>
      <xdr:colOff>230477</xdr:colOff>
      <xdr:row>11</xdr:row>
      <xdr:rowOff>102023</xdr:rowOff>
    </xdr:from>
    <xdr:to>
      <xdr:col>7</xdr:col>
      <xdr:colOff>1028701</xdr:colOff>
      <xdr:row>11</xdr:row>
      <xdr:rowOff>430182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DAF4AE4F-6C48-4D0E-98DA-A008EF376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35902" y="39802223"/>
          <a:ext cx="798224" cy="328159"/>
        </a:xfrm>
        <a:prstGeom prst="rect">
          <a:avLst/>
        </a:prstGeom>
      </xdr:spPr>
    </xdr:pic>
    <xdr:clientData/>
  </xdr:twoCellAnchor>
  <xdr:twoCellAnchor editAs="oneCell">
    <xdr:from>
      <xdr:col>7</xdr:col>
      <xdr:colOff>125186</xdr:colOff>
      <xdr:row>23</xdr:row>
      <xdr:rowOff>116460</xdr:rowOff>
    </xdr:from>
    <xdr:to>
      <xdr:col>7</xdr:col>
      <xdr:colOff>1353911</xdr:colOff>
      <xdr:row>23</xdr:row>
      <xdr:rowOff>402854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AA946020-3BD6-4CC9-A246-F785E5175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3086" y="37263960"/>
          <a:ext cx="1228725" cy="286394"/>
        </a:xfrm>
        <a:prstGeom prst="rect">
          <a:avLst/>
        </a:prstGeom>
      </xdr:spPr>
    </xdr:pic>
    <xdr:clientData/>
  </xdr:twoCellAnchor>
  <xdr:twoCellAnchor editAs="oneCell">
    <xdr:from>
      <xdr:col>7</xdr:col>
      <xdr:colOff>105519</xdr:colOff>
      <xdr:row>19</xdr:row>
      <xdr:rowOff>62662</xdr:rowOff>
    </xdr:from>
    <xdr:to>
      <xdr:col>7</xdr:col>
      <xdr:colOff>1455066</xdr:colOff>
      <xdr:row>19</xdr:row>
      <xdr:rowOff>447262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E7D9C7D0-6051-4E80-A2D2-60B854A1A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14671" y="45832358"/>
          <a:ext cx="1349547" cy="384600"/>
        </a:xfrm>
        <a:prstGeom prst="rect">
          <a:avLst/>
        </a:prstGeom>
      </xdr:spPr>
    </xdr:pic>
    <xdr:clientData/>
  </xdr:twoCellAnchor>
  <xdr:twoCellAnchor editAs="oneCell">
    <xdr:from>
      <xdr:col>7</xdr:col>
      <xdr:colOff>130629</xdr:colOff>
      <xdr:row>24</xdr:row>
      <xdr:rowOff>108285</xdr:rowOff>
    </xdr:from>
    <xdr:to>
      <xdr:col>7</xdr:col>
      <xdr:colOff>1349828</xdr:colOff>
      <xdr:row>24</xdr:row>
      <xdr:rowOff>426131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E4EA4FEC-E815-4952-B4E8-52ACB55A3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998529" y="37827285"/>
          <a:ext cx="1219199" cy="317846"/>
        </a:xfrm>
        <a:prstGeom prst="rect">
          <a:avLst/>
        </a:prstGeom>
      </xdr:spPr>
    </xdr:pic>
    <xdr:clientData/>
  </xdr:twoCellAnchor>
  <xdr:twoCellAnchor editAs="oneCell">
    <xdr:from>
      <xdr:col>7</xdr:col>
      <xdr:colOff>269977</xdr:colOff>
      <xdr:row>12</xdr:row>
      <xdr:rowOff>180975</xdr:rowOff>
    </xdr:from>
    <xdr:to>
      <xdr:col>7</xdr:col>
      <xdr:colOff>1329069</xdr:colOff>
      <xdr:row>13</xdr:row>
      <xdr:rowOff>26457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3C67D9D7-883A-4509-8FFB-42EEC5774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357077" y="35318700"/>
          <a:ext cx="1059092" cy="416981"/>
        </a:xfrm>
        <a:prstGeom prst="rect">
          <a:avLst/>
        </a:prstGeom>
      </xdr:spPr>
    </xdr:pic>
    <xdr:clientData/>
  </xdr:twoCellAnchor>
  <xdr:twoCellAnchor editAs="oneCell">
    <xdr:from>
      <xdr:col>7</xdr:col>
      <xdr:colOff>306562</xdr:colOff>
      <xdr:row>14</xdr:row>
      <xdr:rowOff>189512</xdr:rowOff>
    </xdr:from>
    <xdr:to>
      <xdr:col>7</xdr:col>
      <xdr:colOff>1460767</xdr:colOff>
      <xdr:row>14</xdr:row>
      <xdr:rowOff>621040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8FD0EDC5-5EF4-4ABD-8BCA-177405241E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171741" y="31676441"/>
          <a:ext cx="1154205" cy="431528"/>
        </a:xfrm>
        <a:prstGeom prst="rect">
          <a:avLst/>
        </a:prstGeom>
      </xdr:spPr>
    </xdr:pic>
    <xdr:clientData/>
  </xdr:twoCellAnchor>
  <xdr:twoCellAnchor editAs="oneCell">
    <xdr:from>
      <xdr:col>7</xdr:col>
      <xdr:colOff>226519</xdr:colOff>
      <xdr:row>15</xdr:row>
      <xdr:rowOff>247649</xdr:rowOff>
    </xdr:from>
    <xdr:to>
      <xdr:col>7</xdr:col>
      <xdr:colOff>1148824</xdr:colOff>
      <xdr:row>16</xdr:row>
      <xdr:rowOff>3183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5339FD7D-A653-4B13-9026-D5E7E6767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531944" y="42614849"/>
          <a:ext cx="922305" cy="339009"/>
        </a:xfrm>
        <a:prstGeom prst="rect">
          <a:avLst/>
        </a:prstGeom>
      </xdr:spPr>
    </xdr:pic>
    <xdr:clientData/>
  </xdr:twoCellAnchor>
  <xdr:twoCellAnchor editAs="oneCell">
    <xdr:from>
      <xdr:col>7</xdr:col>
      <xdr:colOff>168889</xdr:colOff>
      <xdr:row>16</xdr:row>
      <xdr:rowOff>182583</xdr:rowOff>
    </xdr:from>
    <xdr:to>
      <xdr:col>7</xdr:col>
      <xdr:colOff>1334301</xdr:colOff>
      <xdr:row>17</xdr:row>
      <xdr:rowOff>125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DB16234A-74D0-4480-82F3-C68146032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034068" y="33193512"/>
          <a:ext cx="1165412" cy="477216"/>
        </a:xfrm>
        <a:prstGeom prst="rect">
          <a:avLst/>
        </a:prstGeom>
      </xdr:spPr>
    </xdr:pic>
    <xdr:clientData/>
  </xdr:twoCellAnchor>
  <xdr:twoCellAnchor editAs="oneCell">
    <xdr:from>
      <xdr:col>7</xdr:col>
      <xdr:colOff>367392</xdr:colOff>
      <xdr:row>17</xdr:row>
      <xdr:rowOff>66738</xdr:rowOff>
    </xdr:from>
    <xdr:to>
      <xdr:col>7</xdr:col>
      <xdr:colOff>1252657</xdr:colOff>
      <xdr:row>17</xdr:row>
      <xdr:rowOff>450968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7F9531B4-868E-4E4A-BB73-3440BE252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232571" y="34030167"/>
          <a:ext cx="885265" cy="384230"/>
        </a:xfrm>
        <a:prstGeom prst="rect">
          <a:avLst/>
        </a:prstGeom>
      </xdr:spPr>
    </xdr:pic>
    <xdr:clientData/>
  </xdr:twoCellAnchor>
  <xdr:twoCellAnchor editAs="oneCell">
    <xdr:from>
      <xdr:col>7</xdr:col>
      <xdr:colOff>43605</xdr:colOff>
      <xdr:row>18</xdr:row>
      <xdr:rowOff>91945</xdr:rowOff>
    </xdr:from>
    <xdr:to>
      <xdr:col>7</xdr:col>
      <xdr:colOff>1422410</xdr:colOff>
      <xdr:row>18</xdr:row>
      <xdr:rowOff>461739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999ABD31-AE63-4596-A007-A76FF2281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352757" y="45290141"/>
          <a:ext cx="1378805" cy="369794"/>
        </a:xfrm>
        <a:prstGeom prst="rect">
          <a:avLst/>
        </a:prstGeom>
      </xdr:spPr>
    </xdr:pic>
    <xdr:clientData/>
  </xdr:twoCellAnchor>
  <xdr:twoCellAnchor editAs="oneCell">
    <xdr:from>
      <xdr:col>7</xdr:col>
      <xdr:colOff>110229</xdr:colOff>
      <xdr:row>20</xdr:row>
      <xdr:rowOff>116339</xdr:rowOff>
    </xdr:from>
    <xdr:to>
      <xdr:col>7</xdr:col>
      <xdr:colOff>1376519</xdr:colOff>
      <xdr:row>20</xdr:row>
      <xdr:rowOff>455543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FC686DF6-015E-4FE5-B0AD-1C1D9B004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419381" y="46457535"/>
          <a:ext cx="1266290" cy="339204"/>
        </a:xfrm>
        <a:prstGeom prst="rect">
          <a:avLst/>
        </a:prstGeom>
      </xdr:spPr>
    </xdr:pic>
    <xdr:clientData/>
  </xdr:twoCellAnchor>
  <xdr:twoCellAnchor editAs="oneCell">
    <xdr:from>
      <xdr:col>7</xdr:col>
      <xdr:colOff>148878</xdr:colOff>
      <xdr:row>21</xdr:row>
      <xdr:rowOff>157683</xdr:rowOff>
    </xdr:from>
    <xdr:to>
      <xdr:col>7</xdr:col>
      <xdr:colOff>1400175</xdr:colOff>
      <xdr:row>21</xdr:row>
      <xdr:rowOff>477681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1E3DB3A0-04B6-400A-97D8-09CF5DD68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016778" y="36352683"/>
          <a:ext cx="1251297" cy="319998"/>
        </a:xfrm>
        <a:prstGeom prst="rect">
          <a:avLst/>
        </a:prstGeom>
      </xdr:spPr>
    </xdr:pic>
    <xdr:clientData/>
  </xdr:twoCellAnchor>
  <xdr:twoCellAnchor editAs="oneCell">
    <xdr:from>
      <xdr:col>7</xdr:col>
      <xdr:colOff>256934</xdr:colOff>
      <xdr:row>22</xdr:row>
      <xdr:rowOff>34276</xdr:rowOff>
    </xdr:from>
    <xdr:to>
      <xdr:col>7</xdr:col>
      <xdr:colOff>1321493</xdr:colOff>
      <xdr:row>22</xdr:row>
      <xdr:rowOff>338436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F4C0678D-75AE-4F81-A1E2-08E00FCAD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22113" y="36855205"/>
          <a:ext cx="1064559" cy="304160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114300</xdr:colOff>
      <xdr:row>25</xdr:row>
      <xdr:rowOff>152401</xdr:rowOff>
    </xdr:from>
    <xdr:to>
      <xdr:col>7</xdr:col>
      <xdr:colOff>1362075</xdr:colOff>
      <xdr:row>25</xdr:row>
      <xdr:rowOff>440349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4CB87710-79CB-48CD-AFB6-D82B9AEC7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982200" y="38471476"/>
          <a:ext cx="1247775" cy="287948"/>
        </a:xfrm>
        <a:prstGeom prst="rect">
          <a:avLst/>
        </a:prstGeom>
      </xdr:spPr>
    </xdr:pic>
    <xdr:clientData/>
  </xdr:twoCellAnchor>
  <xdr:twoCellAnchor editAs="oneCell">
    <xdr:from>
      <xdr:col>7</xdr:col>
      <xdr:colOff>66676</xdr:colOff>
      <xdr:row>27</xdr:row>
      <xdr:rowOff>352424</xdr:rowOff>
    </xdr:from>
    <xdr:to>
      <xdr:col>7</xdr:col>
      <xdr:colOff>1503206</xdr:colOff>
      <xdr:row>27</xdr:row>
      <xdr:rowOff>533499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8D8E4762-0305-475C-AA6F-DF7BA27E5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934576" y="39862124"/>
          <a:ext cx="1436530" cy="181075"/>
        </a:xfrm>
        <a:prstGeom prst="rect">
          <a:avLst/>
        </a:prstGeom>
      </xdr:spPr>
    </xdr:pic>
    <xdr:clientData/>
  </xdr:twoCellAnchor>
  <xdr:twoCellAnchor editAs="oneCell">
    <xdr:from>
      <xdr:col>7</xdr:col>
      <xdr:colOff>246914</xdr:colOff>
      <xdr:row>26</xdr:row>
      <xdr:rowOff>187816</xdr:rowOff>
    </xdr:from>
    <xdr:to>
      <xdr:col>7</xdr:col>
      <xdr:colOff>1276350</xdr:colOff>
      <xdr:row>26</xdr:row>
      <xdr:rowOff>306457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120140B0-20CA-4AFE-B263-CC41B6385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556066" y="49842055"/>
          <a:ext cx="1029436" cy="118641"/>
        </a:xfrm>
        <a:prstGeom prst="rect">
          <a:avLst/>
        </a:prstGeom>
      </xdr:spPr>
    </xdr:pic>
    <xdr:clientData/>
  </xdr:twoCellAnchor>
  <xdr:twoCellAnchor editAs="oneCell">
    <xdr:from>
      <xdr:col>7</xdr:col>
      <xdr:colOff>351595</xdr:colOff>
      <xdr:row>28</xdr:row>
      <xdr:rowOff>331304</xdr:rowOff>
    </xdr:from>
    <xdr:to>
      <xdr:col>7</xdr:col>
      <xdr:colOff>1467693</xdr:colOff>
      <xdr:row>28</xdr:row>
      <xdr:rowOff>447674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A3511865-66C2-4A10-B424-898696C4F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660747" y="51368739"/>
          <a:ext cx="1116098" cy="116370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29</xdr:row>
      <xdr:rowOff>269686</xdr:rowOff>
    </xdr:from>
    <xdr:to>
      <xdr:col>7</xdr:col>
      <xdr:colOff>1497028</xdr:colOff>
      <xdr:row>29</xdr:row>
      <xdr:rowOff>581384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C859C61C-572A-4381-89F5-F5B227FDB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413927" y="52027708"/>
          <a:ext cx="1392253" cy="311698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</xdr:colOff>
      <xdr:row>30</xdr:row>
      <xdr:rowOff>304800</xdr:rowOff>
    </xdr:from>
    <xdr:to>
      <xdr:col>7</xdr:col>
      <xdr:colOff>1458928</xdr:colOff>
      <xdr:row>30</xdr:row>
      <xdr:rowOff>616498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8F9FB98F-C1A4-4819-8769-ABE49360F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375827" y="52899365"/>
          <a:ext cx="1392253" cy="311698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</xdr:colOff>
      <xdr:row>33</xdr:row>
      <xdr:rowOff>238125</xdr:rowOff>
    </xdr:from>
    <xdr:to>
      <xdr:col>7</xdr:col>
      <xdr:colOff>1352550</xdr:colOff>
      <xdr:row>33</xdr:row>
      <xdr:rowOff>683204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56CE047C-7199-4D0F-8035-14ECFACB1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249025" y="47901225"/>
          <a:ext cx="1190625" cy="445079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34</xdr:row>
      <xdr:rowOff>200025</xdr:rowOff>
    </xdr:from>
    <xdr:to>
      <xdr:col>7</xdr:col>
      <xdr:colOff>1400174</xdr:colOff>
      <xdr:row>34</xdr:row>
      <xdr:rowOff>717527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57B2656-F712-4554-A163-AD9BFBCB5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010775" y="43957875"/>
          <a:ext cx="1257299" cy="517502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35</xdr:row>
      <xdr:rowOff>161926</xdr:rowOff>
    </xdr:from>
    <xdr:to>
      <xdr:col>7</xdr:col>
      <xdr:colOff>1304925</xdr:colOff>
      <xdr:row>36</xdr:row>
      <xdr:rowOff>2900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F9869501-DEC6-4D11-8DCE-749222295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915525" y="44862751"/>
          <a:ext cx="1257300" cy="526774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209551</xdr:colOff>
      <xdr:row>36</xdr:row>
      <xdr:rowOff>266700</xdr:rowOff>
    </xdr:from>
    <xdr:to>
      <xdr:col>7</xdr:col>
      <xdr:colOff>1133475</xdr:colOff>
      <xdr:row>36</xdr:row>
      <xdr:rowOff>718163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1B13FA5F-A99D-42FA-88E3-B0A07BD90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0077451" y="46034325"/>
          <a:ext cx="923924" cy="451463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</xdr:colOff>
      <xdr:row>37</xdr:row>
      <xdr:rowOff>114300</xdr:rowOff>
    </xdr:from>
    <xdr:to>
      <xdr:col>7</xdr:col>
      <xdr:colOff>1371600</xdr:colOff>
      <xdr:row>37</xdr:row>
      <xdr:rowOff>660157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ED1DA86-18DC-42DA-8540-79761513E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0029825" y="46920150"/>
          <a:ext cx="1209675" cy="545857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323850</xdr:colOff>
      <xdr:row>37</xdr:row>
      <xdr:rowOff>752476</xdr:rowOff>
    </xdr:from>
    <xdr:to>
      <xdr:col>7</xdr:col>
      <xdr:colOff>1152525</xdr:colOff>
      <xdr:row>37</xdr:row>
      <xdr:rowOff>1426808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56514B3E-78DA-4717-80D4-E72287482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191750" y="47558326"/>
          <a:ext cx="828675" cy="674332"/>
        </a:xfrm>
        <a:prstGeom prst="rect">
          <a:avLst/>
        </a:prstGeom>
      </xdr:spPr>
    </xdr:pic>
    <xdr:clientData/>
  </xdr:twoCellAnchor>
  <xdr:twoCellAnchor editAs="oneCell">
    <xdr:from>
      <xdr:col>7</xdr:col>
      <xdr:colOff>209550</xdr:colOff>
      <xdr:row>38</xdr:row>
      <xdr:rowOff>57150</xdr:rowOff>
    </xdr:from>
    <xdr:to>
      <xdr:col>7</xdr:col>
      <xdr:colOff>1288320</xdr:colOff>
      <xdr:row>38</xdr:row>
      <xdr:rowOff>609600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37AAF7B1-026C-4E1E-A586-2F24784C9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77450" y="48444150"/>
          <a:ext cx="1078770" cy="552450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304800</xdr:colOff>
      <xdr:row>39</xdr:row>
      <xdr:rowOff>66675</xdr:rowOff>
    </xdr:from>
    <xdr:to>
      <xdr:col>7</xdr:col>
      <xdr:colOff>1228725</xdr:colOff>
      <xdr:row>39</xdr:row>
      <xdr:rowOff>621904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6C6462D3-39E0-4A66-836F-295DF01AD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172700" y="49282350"/>
          <a:ext cx="923925" cy="555229"/>
        </a:xfrm>
        <a:prstGeom prst="rect">
          <a:avLst/>
        </a:prstGeom>
      </xdr:spPr>
    </xdr:pic>
    <xdr:clientData/>
  </xdr:twoCellAnchor>
  <xdr:twoCellAnchor editAs="oneCell">
    <xdr:from>
      <xdr:col>7</xdr:col>
      <xdr:colOff>352425</xdr:colOff>
      <xdr:row>40</xdr:row>
      <xdr:rowOff>28576</xdr:rowOff>
    </xdr:from>
    <xdr:to>
      <xdr:col>7</xdr:col>
      <xdr:colOff>1104900</xdr:colOff>
      <xdr:row>40</xdr:row>
      <xdr:rowOff>659768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B50EB4B4-C342-4791-89D5-2AB0092BF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220325" y="49987201"/>
          <a:ext cx="752475" cy="631192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323850</xdr:colOff>
      <xdr:row>41</xdr:row>
      <xdr:rowOff>95250</xdr:rowOff>
    </xdr:from>
    <xdr:to>
      <xdr:col>7</xdr:col>
      <xdr:colOff>1228725</xdr:colOff>
      <xdr:row>42</xdr:row>
      <xdr:rowOff>4111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95507A87-53CE-4E83-885A-307BBC7A8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191750" y="50777775"/>
          <a:ext cx="904875" cy="454235"/>
        </a:xfrm>
        <a:prstGeom prst="rect">
          <a:avLst/>
        </a:prstGeom>
      </xdr:spPr>
    </xdr:pic>
    <xdr:clientData/>
  </xdr:twoCellAnchor>
  <xdr:twoCellAnchor editAs="oneCell">
    <xdr:from>
      <xdr:col>7</xdr:col>
      <xdr:colOff>266700</xdr:colOff>
      <xdr:row>42</xdr:row>
      <xdr:rowOff>123826</xdr:rowOff>
    </xdr:from>
    <xdr:to>
      <xdr:col>7</xdr:col>
      <xdr:colOff>1313838</xdr:colOff>
      <xdr:row>42</xdr:row>
      <xdr:rowOff>712578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CF0BF06A-D0F4-42D3-858C-79B37CC54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1353800" y="56873776"/>
          <a:ext cx="1047138" cy="588752"/>
        </a:xfrm>
        <a:prstGeom prst="rect">
          <a:avLst/>
        </a:prstGeom>
      </xdr:spPr>
    </xdr:pic>
    <xdr:clientData/>
  </xdr:twoCellAnchor>
  <xdr:twoCellAnchor editAs="oneCell">
    <xdr:from>
      <xdr:col>7</xdr:col>
      <xdr:colOff>200025</xdr:colOff>
      <xdr:row>49</xdr:row>
      <xdr:rowOff>152400</xdr:rowOff>
    </xdr:from>
    <xdr:to>
      <xdr:col>7</xdr:col>
      <xdr:colOff>1117776</xdr:colOff>
      <xdr:row>49</xdr:row>
      <xdr:rowOff>676275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912BFF38-1465-4E1C-BF21-5E972E5E3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67925" y="54054375"/>
          <a:ext cx="917751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323850</xdr:colOff>
      <xdr:row>50</xdr:row>
      <xdr:rowOff>133350</xdr:rowOff>
    </xdr:from>
    <xdr:to>
      <xdr:col>7</xdr:col>
      <xdr:colOff>1241601</xdr:colOff>
      <xdr:row>50</xdr:row>
      <xdr:rowOff>657225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AF055186-0FE3-4EBD-84FE-CBC70845E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191750" y="54797325"/>
          <a:ext cx="917751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323850</xdr:colOff>
      <xdr:row>51</xdr:row>
      <xdr:rowOff>161925</xdr:rowOff>
    </xdr:from>
    <xdr:to>
      <xdr:col>7</xdr:col>
      <xdr:colOff>1241601</xdr:colOff>
      <xdr:row>51</xdr:row>
      <xdr:rowOff>571500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B614209D-97D3-4843-B804-5F58C9768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191750" y="55587900"/>
          <a:ext cx="917751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38099</xdr:colOff>
      <xdr:row>52</xdr:row>
      <xdr:rowOff>247649</xdr:rowOff>
    </xdr:from>
    <xdr:to>
      <xdr:col>7</xdr:col>
      <xdr:colOff>1485166</xdr:colOff>
      <xdr:row>52</xdr:row>
      <xdr:rowOff>485774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D9D81A53-6A05-4B30-8FB3-3255DC57B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905999" y="56435624"/>
          <a:ext cx="1447067" cy="23812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53</xdr:row>
      <xdr:rowOff>323850</xdr:rowOff>
    </xdr:from>
    <xdr:to>
      <xdr:col>7</xdr:col>
      <xdr:colOff>1494692</xdr:colOff>
      <xdr:row>54</xdr:row>
      <xdr:rowOff>1361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FBACED37-093E-4C38-8E1C-0C39CC7A8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915525" y="57273825"/>
          <a:ext cx="1447067" cy="238125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54</xdr:row>
      <xdr:rowOff>295275</xdr:rowOff>
    </xdr:from>
    <xdr:to>
      <xdr:col>7</xdr:col>
      <xdr:colOff>1421327</xdr:colOff>
      <xdr:row>54</xdr:row>
      <xdr:rowOff>495300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3C44ABF8-3058-4CDF-9A05-CE3C061EF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9915525" y="58007250"/>
          <a:ext cx="1373702" cy="20002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56</xdr:row>
      <xdr:rowOff>314325</xdr:rowOff>
    </xdr:from>
    <xdr:to>
      <xdr:col>7</xdr:col>
      <xdr:colOff>1495425</xdr:colOff>
      <xdr:row>56</xdr:row>
      <xdr:rowOff>499611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39CD4C2F-8ABC-4F96-9948-19E5520A7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9896475" y="58959750"/>
          <a:ext cx="1466850" cy="185286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58</xdr:row>
      <xdr:rowOff>123826</xdr:rowOff>
    </xdr:from>
    <xdr:to>
      <xdr:col>7</xdr:col>
      <xdr:colOff>1381125</xdr:colOff>
      <xdr:row>58</xdr:row>
      <xdr:rowOff>663172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865EDA28-2D53-4302-AD10-FD9D59A4D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39350" y="60312301"/>
          <a:ext cx="1209675" cy="539346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142875</xdr:colOff>
      <xdr:row>59</xdr:row>
      <xdr:rowOff>142875</xdr:rowOff>
    </xdr:from>
    <xdr:to>
      <xdr:col>7</xdr:col>
      <xdr:colOff>1352550</xdr:colOff>
      <xdr:row>59</xdr:row>
      <xdr:rowOff>682221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5AB9E50A-EC42-4AC2-BF61-67E37FFC7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10775" y="61093350"/>
          <a:ext cx="1209675" cy="539346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228600</xdr:colOff>
      <xdr:row>60</xdr:row>
      <xdr:rowOff>66675</xdr:rowOff>
    </xdr:from>
    <xdr:to>
      <xdr:col>7</xdr:col>
      <xdr:colOff>1438275</xdr:colOff>
      <xdr:row>60</xdr:row>
      <xdr:rowOff>567921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FC4503A9-2D95-497D-B31B-8F5AC12C1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0" y="61779150"/>
          <a:ext cx="1209675" cy="539346"/>
        </a:xfrm>
        <a:prstGeom prst="rect">
          <a:avLst/>
        </a:prstGeom>
      </xdr:spPr>
    </xdr:pic>
    <xdr:clientData/>
  </xdr:twoCellAnchor>
  <xdr:twoCellAnchor editAs="oneCell">
    <xdr:from>
      <xdr:col>7</xdr:col>
      <xdr:colOff>123825</xdr:colOff>
      <xdr:row>61</xdr:row>
      <xdr:rowOff>9525</xdr:rowOff>
    </xdr:from>
    <xdr:to>
      <xdr:col>7</xdr:col>
      <xdr:colOff>1333500</xdr:colOff>
      <xdr:row>61</xdr:row>
      <xdr:rowOff>548871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91274ABC-E071-471A-A0BC-A2EAC1A60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9991725" y="62484000"/>
          <a:ext cx="1209675" cy="539346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323851</xdr:colOff>
      <xdr:row>62</xdr:row>
      <xdr:rowOff>114300</xdr:rowOff>
    </xdr:from>
    <xdr:to>
      <xdr:col>7</xdr:col>
      <xdr:colOff>1171575</xdr:colOff>
      <xdr:row>62</xdr:row>
      <xdr:rowOff>566179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25ECB14A-1214-4553-8D2B-1D362E835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191751" y="63350775"/>
          <a:ext cx="847724" cy="451879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63</xdr:row>
      <xdr:rowOff>104775</xdr:rowOff>
    </xdr:from>
    <xdr:to>
      <xdr:col>7</xdr:col>
      <xdr:colOff>1133474</xdr:colOff>
      <xdr:row>63</xdr:row>
      <xdr:rowOff>556654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BB6105A-F2D7-459E-A850-60E1A465C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153650" y="64122300"/>
          <a:ext cx="847724" cy="451879"/>
        </a:xfrm>
        <a:prstGeom prst="rect">
          <a:avLst/>
        </a:prstGeom>
      </xdr:spPr>
    </xdr:pic>
    <xdr:clientData/>
  </xdr:twoCellAnchor>
  <xdr:twoCellAnchor editAs="oneCell">
    <xdr:from>
      <xdr:col>7</xdr:col>
      <xdr:colOff>228600</xdr:colOff>
      <xdr:row>64</xdr:row>
      <xdr:rowOff>228600</xdr:rowOff>
    </xdr:from>
    <xdr:to>
      <xdr:col>7</xdr:col>
      <xdr:colOff>1076324</xdr:colOff>
      <xdr:row>64</xdr:row>
      <xdr:rowOff>680479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5F41AE11-A478-4487-90E8-16A74379D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0" y="64998600"/>
          <a:ext cx="847724" cy="451879"/>
        </a:xfrm>
        <a:prstGeom prst="rect">
          <a:avLst/>
        </a:prstGeom>
      </xdr:spPr>
    </xdr:pic>
    <xdr:clientData/>
  </xdr:twoCellAnchor>
  <xdr:twoCellAnchor editAs="oneCell">
    <xdr:from>
      <xdr:col>7</xdr:col>
      <xdr:colOff>409575</xdr:colOff>
      <xdr:row>65</xdr:row>
      <xdr:rowOff>400050</xdr:rowOff>
    </xdr:from>
    <xdr:to>
      <xdr:col>7</xdr:col>
      <xdr:colOff>1257299</xdr:colOff>
      <xdr:row>65</xdr:row>
      <xdr:rowOff>851929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A550DAEA-C546-4C6D-877D-BFA456E79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277475" y="65932050"/>
          <a:ext cx="847724" cy="451879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238125</xdr:colOff>
      <xdr:row>66</xdr:row>
      <xdr:rowOff>104775</xdr:rowOff>
    </xdr:from>
    <xdr:to>
      <xdr:col>7</xdr:col>
      <xdr:colOff>1238250</xdr:colOff>
      <xdr:row>67</xdr:row>
      <xdr:rowOff>274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12E107C6-6EF8-4C00-BDCF-CFB37F51B9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106025" y="66970275"/>
          <a:ext cx="1000125" cy="463733"/>
        </a:xfrm>
        <a:prstGeom prst="rect">
          <a:avLst/>
        </a:prstGeom>
      </xdr:spPr>
    </xdr:pic>
    <xdr:clientData/>
  </xdr:twoCellAnchor>
  <xdr:twoCellAnchor editAs="oneCell">
    <xdr:from>
      <xdr:col>7</xdr:col>
      <xdr:colOff>247651</xdr:colOff>
      <xdr:row>67</xdr:row>
      <xdr:rowOff>180976</xdr:rowOff>
    </xdr:from>
    <xdr:to>
      <xdr:col>7</xdr:col>
      <xdr:colOff>1095375</xdr:colOff>
      <xdr:row>68</xdr:row>
      <xdr:rowOff>589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A08AD60D-EE38-4DAA-B5DF-DFB62A321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115551" y="67808476"/>
          <a:ext cx="847724" cy="448264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68</xdr:row>
      <xdr:rowOff>47625</xdr:rowOff>
    </xdr:from>
    <xdr:to>
      <xdr:col>7</xdr:col>
      <xdr:colOff>1276350</xdr:colOff>
      <xdr:row>68</xdr:row>
      <xdr:rowOff>548898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873A8ABC-126E-422B-AD11-11CB02B17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48875" y="68437125"/>
          <a:ext cx="1095375" cy="501273"/>
        </a:xfrm>
        <a:prstGeom prst="rect">
          <a:avLst/>
        </a:prstGeom>
      </xdr:spPr>
    </xdr:pic>
    <xdr:clientData/>
  </xdr:twoCellAnchor>
  <xdr:twoCellAnchor editAs="oneCell">
    <xdr:from>
      <xdr:col>7</xdr:col>
      <xdr:colOff>314325</xdr:colOff>
      <xdr:row>69</xdr:row>
      <xdr:rowOff>104775</xdr:rowOff>
    </xdr:from>
    <xdr:to>
      <xdr:col>7</xdr:col>
      <xdr:colOff>1238250</xdr:colOff>
      <xdr:row>70</xdr:row>
      <xdr:rowOff>42217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23AE00F4-2949-4F04-ADB1-4AB2F589B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182225" y="69256275"/>
          <a:ext cx="923925" cy="508942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114301</xdr:colOff>
      <xdr:row>70</xdr:row>
      <xdr:rowOff>85726</xdr:rowOff>
    </xdr:from>
    <xdr:to>
      <xdr:col>7</xdr:col>
      <xdr:colOff>1209675</xdr:colOff>
      <xdr:row>71</xdr:row>
      <xdr:rowOff>1825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52594110-7A55-41E0-9EF8-81F08DE87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9982201" y="69999226"/>
          <a:ext cx="1095374" cy="589108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</xdr:colOff>
      <xdr:row>71</xdr:row>
      <xdr:rowOff>57150</xdr:rowOff>
    </xdr:from>
    <xdr:to>
      <xdr:col>7</xdr:col>
      <xdr:colOff>1171575</xdr:colOff>
      <xdr:row>71</xdr:row>
      <xdr:rowOff>522227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651F77CB-6FC9-4AE9-843C-7A6549E47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9944100" y="70732650"/>
          <a:ext cx="1095375" cy="640337"/>
        </a:xfrm>
        <a:prstGeom prst="rect">
          <a:avLst/>
        </a:prstGeom>
      </xdr:spPr>
    </xdr:pic>
    <xdr:clientData/>
  </xdr:twoCellAnchor>
  <xdr:twoCellAnchor editAs="oneCell">
    <xdr:from>
      <xdr:col>7</xdr:col>
      <xdr:colOff>276225</xdr:colOff>
      <xdr:row>72</xdr:row>
      <xdr:rowOff>114300</xdr:rowOff>
    </xdr:from>
    <xdr:to>
      <xdr:col>7</xdr:col>
      <xdr:colOff>1152525</xdr:colOff>
      <xdr:row>73</xdr:row>
      <xdr:rowOff>6149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BE330CCD-7E40-4875-B12C-EA76F688F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10144125" y="71551800"/>
          <a:ext cx="876300" cy="437224"/>
        </a:xfrm>
        <a:prstGeom prst="rect">
          <a:avLst/>
        </a:prstGeom>
      </xdr:spPr>
    </xdr:pic>
    <xdr:clientData/>
  </xdr:twoCellAnchor>
  <xdr:twoCellAnchor editAs="oneCell">
    <xdr:from>
      <xdr:col>7</xdr:col>
      <xdr:colOff>371476</xdr:colOff>
      <xdr:row>73</xdr:row>
      <xdr:rowOff>209550</xdr:rowOff>
    </xdr:from>
    <xdr:to>
      <xdr:col>7</xdr:col>
      <xdr:colOff>1241928</xdr:colOff>
      <xdr:row>73</xdr:row>
      <xdr:rowOff>714375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32FA997-F0BB-471A-BFB5-F42A474F1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10239376" y="72409050"/>
          <a:ext cx="870452" cy="504825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74</xdr:row>
      <xdr:rowOff>200025</xdr:rowOff>
    </xdr:from>
    <xdr:to>
      <xdr:col>7</xdr:col>
      <xdr:colOff>1445786</xdr:colOff>
      <xdr:row>74</xdr:row>
      <xdr:rowOff>761999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D89956F4-6479-4AAF-9EDB-494F0FA6E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9972675" y="73171050"/>
          <a:ext cx="1341011" cy="638175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323850</xdr:colOff>
      <xdr:row>75</xdr:row>
      <xdr:rowOff>76200</xdr:rowOff>
    </xdr:from>
    <xdr:to>
      <xdr:col>7</xdr:col>
      <xdr:colOff>1409700</xdr:colOff>
      <xdr:row>76</xdr:row>
      <xdr:rowOff>2215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19938E99-C092-40F9-A4E4-E5C2039DF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10191750" y="73999725"/>
          <a:ext cx="1085850" cy="70706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76</xdr:row>
      <xdr:rowOff>323849</xdr:rowOff>
    </xdr:from>
    <xdr:to>
      <xdr:col>7</xdr:col>
      <xdr:colOff>1376402</xdr:colOff>
      <xdr:row>76</xdr:row>
      <xdr:rowOff>606438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AED05C78-71C3-4F7F-A235-0A2C6B17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1372850" y="79552799"/>
          <a:ext cx="1090652" cy="282589"/>
        </a:xfrm>
        <a:prstGeom prst="rect">
          <a:avLst/>
        </a:prstGeom>
      </xdr:spPr>
    </xdr:pic>
    <xdr:clientData/>
  </xdr:twoCellAnchor>
  <xdr:twoCellAnchor editAs="oneCell">
    <xdr:from>
      <xdr:col>7</xdr:col>
      <xdr:colOff>164200</xdr:colOff>
      <xdr:row>77</xdr:row>
      <xdr:rowOff>333375</xdr:rowOff>
    </xdr:from>
    <xdr:to>
      <xdr:col>7</xdr:col>
      <xdr:colOff>1129495</xdr:colOff>
      <xdr:row>77</xdr:row>
      <xdr:rowOff>600075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51DEB285-E3D6-478F-9F42-F9791460E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1251300" y="80514825"/>
          <a:ext cx="965295" cy="266700"/>
        </a:xfrm>
        <a:prstGeom prst="rect">
          <a:avLst/>
        </a:prstGeom>
      </xdr:spPr>
    </xdr:pic>
    <xdr:clientData/>
  </xdr:twoCellAnchor>
  <xdr:twoCellAnchor editAs="oneCell">
    <xdr:from>
      <xdr:col>7</xdr:col>
      <xdr:colOff>184859</xdr:colOff>
      <xdr:row>78</xdr:row>
      <xdr:rowOff>176108</xdr:rowOff>
    </xdr:from>
    <xdr:to>
      <xdr:col>7</xdr:col>
      <xdr:colOff>1424866</xdr:colOff>
      <xdr:row>78</xdr:row>
      <xdr:rowOff>395183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DC90FC3E-3073-49DB-9A09-1F9DCE15B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5400000">
          <a:off x="10563225" y="76446667"/>
          <a:ext cx="219075" cy="1240007"/>
        </a:xfrm>
        <a:prstGeom prst="rect">
          <a:avLst/>
        </a:prstGeom>
      </xdr:spPr>
    </xdr:pic>
    <xdr:clientData/>
  </xdr:twoCellAnchor>
  <xdr:twoCellAnchor editAs="oneCell">
    <xdr:from>
      <xdr:col>7</xdr:col>
      <xdr:colOff>175334</xdr:colOff>
      <xdr:row>79</xdr:row>
      <xdr:rowOff>223733</xdr:rowOff>
    </xdr:from>
    <xdr:to>
      <xdr:col>7</xdr:col>
      <xdr:colOff>1415341</xdr:colOff>
      <xdr:row>79</xdr:row>
      <xdr:rowOff>442808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747585D-42F2-4052-B53B-A292E2C75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5400000">
          <a:off x="10553700" y="77065792"/>
          <a:ext cx="219075" cy="1240007"/>
        </a:xfrm>
        <a:prstGeom prst="rect">
          <a:avLst/>
        </a:prstGeom>
      </xdr:spPr>
    </xdr:pic>
    <xdr:clientData/>
  </xdr:twoCellAnchor>
  <xdr:twoCellAnchor editAs="oneCell">
    <xdr:from>
      <xdr:col>7</xdr:col>
      <xdr:colOff>240196</xdr:colOff>
      <xdr:row>80</xdr:row>
      <xdr:rowOff>257176</xdr:rowOff>
    </xdr:from>
    <xdr:to>
      <xdr:col>7</xdr:col>
      <xdr:colOff>1304926</xdr:colOff>
      <xdr:row>80</xdr:row>
      <xdr:rowOff>418098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A44A8E33-5672-436A-9CF7-1C43B6E0F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5549348" y="92566850"/>
          <a:ext cx="1064730" cy="160922"/>
        </a:xfrm>
        <a:prstGeom prst="rect">
          <a:avLst/>
        </a:prstGeom>
      </xdr:spPr>
    </xdr:pic>
    <xdr:clientData/>
  </xdr:twoCellAnchor>
  <xdr:twoCellAnchor editAs="oneCell">
    <xdr:from>
      <xdr:col>7</xdr:col>
      <xdr:colOff>276225</xdr:colOff>
      <xdr:row>81</xdr:row>
      <xdr:rowOff>314325</xdr:rowOff>
    </xdr:from>
    <xdr:to>
      <xdr:col>7</xdr:col>
      <xdr:colOff>1276350</xdr:colOff>
      <xdr:row>82</xdr:row>
      <xdr:rowOff>2841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D106B107-7C0D-4FA7-8527-70710DFFB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10144125" y="78857475"/>
          <a:ext cx="1000125" cy="493786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219075</xdr:colOff>
      <xdr:row>83</xdr:row>
      <xdr:rowOff>295276</xdr:rowOff>
    </xdr:from>
    <xdr:to>
      <xdr:col>7</xdr:col>
      <xdr:colOff>1323975</xdr:colOff>
      <xdr:row>83</xdr:row>
      <xdr:rowOff>603620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D5290EA9-F692-46B4-B253-BFDFAC467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0086975" y="80552926"/>
          <a:ext cx="1104900" cy="308344"/>
        </a:xfrm>
        <a:prstGeom prst="rect">
          <a:avLst/>
        </a:prstGeom>
      </xdr:spPr>
    </xdr:pic>
    <xdr:clientData/>
  </xdr:twoCellAnchor>
  <xdr:twoCellAnchor editAs="oneCell">
    <xdr:from>
      <xdr:col>7</xdr:col>
      <xdr:colOff>104775</xdr:colOff>
      <xdr:row>82</xdr:row>
      <xdr:rowOff>371476</xdr:rowOff>
    </xdr:from>
    <xdr:to>
      <xdr:col>7</xdr:col>
      <xdr:colOff>1362075</xdr:colOff>
      <xdr:row>82</xdr:row>
      <xdr:rowOff>491092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7F7BA317-532C-4B60-BFC2-D9E1BB7E3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9972675" y="79867126"/>
          <a:ext cx="1257300" cy="119616"/>
        </a:xfrm>
        <a:prstGeom prst="rect">
          <a:avLst/>
        </a:prstGeom>
      </xdr:spPr>
    </xdr:pic>
    <xdr:clientData/>
  </xdr:twoCellAnchor>
  <xdr:twoCellAnchor editAs="oneCell">
    <xdr:from>
      <xdr:col>7</xdr:col>
      <xdr:colOff>85726</xdr:colOff>
      <xdr:row>85</xdr:row>
      <xdr:rowOff>238125</xdr:rowOff>
    </xdr:from>
    <xdr:to>
      <xdr:col>7</xdr:col>
      <xdr:colOff>1433363</xdr:colOff>
      <xdr:row>85</xdr:row>
      <xdr:rowOff>400050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AFDCED4E-BCA0-42CB-B7F8-B7A876473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953251" y="97574100"/>
          <a:ext cx="1347637" cy="161925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238125</xdr:colOff>
      <xdr:row>84</xdr:row>
      <xdr:rowOff>76200</xdr:rowOff>
    </xdr:from>
    <xdr:to>
      <xdr:col>7</xdr:col>
      <xdr:colOff>1219200</xdr:colOff>
      <xdr:row>84</xdr:row>
      <xdr:rowOff>521754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D9718C6B-0557-40E2-BF60-6542471B4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0106025" y="81219675"/>
          <a:ext cx="981075" cy="445554"/>
        </a:xfrm>
        <a:prstGeom prst="rect">
          <a:avLst/>
        </a:prstGeom>
      </xdr:spPr>
    </xdr:pic>
    <xdr:clientData/>
  </xdr:twoCellAnchor>
  <xdr:twoCellAnchor editAs="oneCell">
    <xdr:from>
      <xdr:col>7</xdr:col>
      <xdr:colOff>350769</xdr:colOff>
      <xdr:row>86</xdr:row>
      <xdr:rowOff>38100</xdr:rowOff>
    </xdr:from>
    <xdr:to>
      <xdr:col>7</xdr:col>
      <xdr:colOff>1217520</xdr:colOff>
      <xdr:row>87</xdr:row>
      <xdr:rowOff>2251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85FCA9D4-5843-4C31-AB51-96AF008C0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7218294" y="98136075"/>
          <a:ext cx="866751" cy="714177"/>
        </a:xfrm>
        <a:prstGeom prst="rect">
          <a:avLst/>
        </a:prstGeom>
      </xdr:spPr>
    </xdr:pic>
    <xdr:clientData/>
  </xdr:twoCellAnchor>
  <xdr:twoCellAnchor editAs="oneCell">
    <xdr:from>
      <xdr:col>7</xdr:col>
      <xdr:colOff>316731</xdr:colOff>
      <xdr:row>7</xdr:row>
      <xdr:rowOff>157368</xdr:rowOff>
    </xdr:from>
    <xdr:to>
      <xdr:col>7</xdr:col>
      <xdr:colOff>1209675</xdr:colOff>
      <xdr:row>8</xdr:row>
      <xdr:rowOff>192382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C20D8D28-7364-4D7B-8116-F50C4EF79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5625883" y="37031542"/>
          <a:ext cx="892944" cy="412749"/>
        </a:xfrm>
        <a:prstGeom prst="rect">
          <a:avLst/>
        </a:prstGeom>
      </xdr:spPr>
    </xdr:pic>
    <xdr:clientData/>
  </xdr:twoCellAnchor>
  <xdr:twoCellAnchor editAs="oneCell">
    <xdr:from>
      <xdr:col>7</xdr:col>
      <xdr:colOff>414131</xdr:colOff>
      <xdr:row>6</xdr:row>
      <xdr:rowOff>246954</xdr:rowOff>
    </xdr:from>
    <xdr:to>
      <xdr:col>7</xdr:col>
      <xdr:colOff>1219201</xdr:colOff>
      <xdr:row>6</xdr:row>
      <xdr:rowOff>330905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778F7D07-A089-4681-9518-E2F82AE8C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5723283" y="36549628"/>
          <a:ext cx="805070" cy="83951"/>
        </a:xfrm>
        <a:prstGeom prst="rect">
          <a:avLst/>
        </a:prstGeom>
      </xdr:spPr>
    </xdr:pic>
    <xdr:clientData/>
  </xdr:twoCellAnchor>
  <xdr:twoCellAnchor editAs="oneCell">
    <xdr:from>
      <xdr:col>7</xdr:col>
      <xdr:colOff>194326</xdr:colOff>
      <xdr:row>5</xdr:row>
      <xdr:rowOff>157369</xdr:rowOff>
    </xdr:from>
    <xdr:to>
      <xdr:col>7</xdr:col>
      <xdr:colOff>1362074</xdr:colOff>
      <xdr:row>6</xdr:row>
      <xdr:rowOff>3266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3EA0B1D3-FA9A-4739-AEF3-CA7B84B3A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5503478" y="35698043"/>
          <a:ext cx="1167748" cy="452231"/>
        </a:xfrm>
        <a:prstGeom prst="rect">
          <a:avLst/>
        </a:prstGeom>
      </xdr:spPr>
    </xdr:pic>
    <xdr:clientData/>
  </xdr:twoCellAnchor>
  <xdr:twoCellAnchor editAs="oneCell">
    <xdr:from>
      <xdr:col>7</xdr:col>
      <xdr:colOff>563217</xdr:colOff>
      <xdr:row>4</xdr:row>
      <xdr:rowOff>240994</xdr:rowOff>
    </xdr:from>
    <xdr:to>
      <xdr:col>7</xdr:col>
      <xdr:colOff>1323974</xdr:colOff>
      <xdr:row>5</xdr:row>
      <xdr:rowOff>4188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B058CD5F-6456-408C-8BF1-9B32AFF4D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5872369" y="35019668"/>
          <a:ext cx="760757" cy="422868"/>
        </a:xfrm>
        <a:prstGeom prst="rect">
          <a:avLst/>
        </a:prstGeom>
      </xdr:spPr>
    </xdr:pic>
    <xdr:clientData/>
  </xdr:twoCellAnchor>
  <xdr:twoCellAnchor editAs="oneCell">
    <xdr:from>
      <xdr:col>7</xdr:col>
      <xdr:colOff>364403</xdr:colOff>
      <xdr:row>31</xdr:row>
      <xdr:rowOff>228601</xdr:rowOff>
    </xdr:from>
    <xdr:to>
      <xdr:col>7</xdr:col>
      <xdr:colOff>1115764</xdr:colOff>
      <xdr:row>31</xdr:row>
      <xdr:rowOff>356153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70C3BB4A-486D-4D76-9047-6CD37C7D4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5673555" y="53610014"/>
          <a:ext cx="751361" cy="127552"/>
        </a:xfrm>
        <a:prstGeom prst="rect">
          <a:avLst/>
        </a:prstGeom>
      </xdr:spPr>
    </xdr:pic>
    <xdr:clientData/>
  </xdr:twoCellAnchor>
  <xdr:twoCellAnchor editAs="oneCell">
    <xdr:from>
      <xdr:col>7</xdr:col>
      <xdr:colOff>63333</xdr:colOff>
      <xdr:row>32</xdr:row>
      <xdr:rowOff>123825</xdr:rowOff>
    </xdr:from>
    <xdr:to>
      <xdr:col>7</xdr:col>
      <xdr:colOff>1323975</xdr:colOff>
      <xdr:row>32</xdr:row>
      <xdr:rowOff>438150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EF4F24F7-47E9-4698-8B04-13932C801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11150433" y="54473475"/>
          <a:ext cx="1260642" cy="314325"/>
        </a:xfrm>
        <a:prstGeom prst="rect">
          <a:avLst/>
        </a:prstGeom>
      </xdr:spPr>
    </xdr:pic>
    <xdr:clientData/>
  </xdr:twoCellAnchor>
  <xdr:twoCellAnchor editAs="oneCell">
    <xdr:from>
      <xdr:col>7</xdr:col>
      <xdr:colOff>201705</xdr:colOff>
      <xdr:row>43</xdr:row>
      <xdr:rowOff>190501</xdr:rowOff>
    </xdr:from>
    <xdr:to>
      <xdr:col>7</xdr:col>
      <xdr:colOff>1355911</xdr:colOff>
      <xdr:row>43</xdr:row>
      <xdr:rowOff>849184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FDC997B-AFD6-4F1C-BC63-AB87276B4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1284323" y="64736383"/>
          <a:ext cx="1154206" cy="658683"/>
        </a:xfrm>
        <a:prstGeom prst="rect">
          <a:avLst/>
        </a:prstGeom>
      </xdr:spPr>
    </xdr:pic>
    <xdr:clientData/>
  </xdr:twoCellAnchor>
  <xdr:twoCellAnchor editAs="oneCell">
    <xdr:from>
      <xdr:col>7</xdr:col>
      <xdr:colOff>201705</xdr:colOff>
      <xdr:row>44</xdr:row>
      <xdr:rowOff>179295</xdr:rowOff>
    </xdr:from>
    <xdr:to>
      <xdr:col>7</xdr:col>
      <xdr:colOff>1355911</xdr:colOff>
      <xdr:row>44</xdr:row>
      <xdr:rowOff>837978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E5A7449D-F2F7-4432-A129-0C4E20417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1284323" y="65655266"/>
          <a:ext cx="1154206" cy="658683"/>
        </a:xfrm>
        <a:prstGeom prst="rect">
          <a:avLst/>
        </a:prstGeom>
      </xdr:spPr>
    </xdr:pic>
    <xdr:clientData/>
  </xdr:twoCellAnchor>
  <xdr:twoCellAnchor editAs="oneCell">
    <xdr:from>
      <xdr:col>7</xdr:col>
      <xdr:colOff>459441</xdr:colOff>
      <xdr:row>45</xdr:row>
      <xdr:rowOff>246531</xdr:rowOff>
    </xdr:from>
    <xdr:to>
      <xdr:col>7</xdr:col>
      <xdr:colOff>1490382</xdr:colOff>
      <xdr:row>45</xdr:row>
      <xdr:rowOff>691407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63DE5309-0FA2-4A7F-B42A-7B061A2D9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1542059" y="66652590"/>
          <a:ext cx="1030941" cy="444876"/>
        </a:xfrm>
        <a:prstGeom prst="rect">
          <a:avLst/>
        </a:prstGeom>
      </xdr:spPr>
    </xdr:pic>
    <xdr:clientData/>
  </xdr:twoCellAnchor>
  <xdr:twoCellAnchor editAs="oneCell">
    <xdr:from>
      <xdr:col>7</xdr:col>
      <xdr:colOff>190499</xdr:colOff>
      <xdr:row>47</xdr:row>
      <xdr:rowOff>134471</xdr:rowOff>
    </xdr:from>
    <xdr:to>
      <xdr:col>7</xdr:col>
      <xdr:colOff>1086970</xdr:colOff>
      <xdr:row>47</xdr:row>
      <xdr:rowOff>380564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6BE8FF77-8281-4CD4-809E-6474E6D91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11273117" y="68400706"/>
          <a:ext cx="896471" cy="379443"/>
        </a:xfrm>
        <a:prstGeom prst="rect">
          <a:avLst/>
        </a:prstGeom>
      </xdr:spPr>
    </xdr:pic>
    <xdr:clientData/>
  </xdr:twoCellAnchor>
  <xdr:twoCellAnchor editAs="oneCell">
    <xdr:from>
      <xdr:col>7</xdr:col>
      <xdr:colOff>358588</xdr:colOff>
      <xdr:row>48</xdr:row>
      <xdr:rowOff>112059</xdr:rowOff>
    </xdr:from>
    <xdr:to>
      <xdr:col>7</xdr:col>
      <xdr:colOff>1255059</xdr:colOff>
      <xdr:row>48</xdr:row>
      <xdr:rowOff>491502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13361343-9DF8-4886-9E2D-AC1454DC7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11441206" y="68949794"/>
          <a:ext cx="896471" cy="379443"/>
        </a:xfrm>
        <a:prstGeom prst="rect">
          <a:avLst/>
        </a:prstGeom>
      </xdr:spPr>
    </xdr:pic>
    <xdr:clientData/>
  </xdr:twoCellAnchor>
  <xdr:twoCellAnchor editAs="oneCell">
    <xdr:from>
      <xdr:col>7</xdr:col>
      <xdr:colOff>201706</xdr:colOff>
      <xdr:row>46</xdr:row>
      <xdr:rowOff>179294</xdr:rowOff>
    </xdr:from>
    <xdr:to>
      <xdr:col>7</xdr:col>
      <xdr:colOff>1355912</xdr:colOff>
      <xdr:row>46</xdr:row>
      <xdr:rowOff>837977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B2DCA7D1-0E03-480A-9EF4-5A20AA651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1284324" y="67515441"/>
          <a:ext cx="1154206" cy="658683"/>
        </a:xfrm>
        <a:prstGeom prst="rect">
          <a:avLst/>
        </a:prstGeom>
      </xdr:spPr>
    </xdr:pic>
    <xdr:clientData/>
  </xdr:twoCellAnchor>
  <xdr:twoCellAnchor editAs="oneCell">
    <xdr:from>
      <xdr:col>7</xdr:col>
      <xdr:colOff>89647</xdr:colOff>
      <xdr:row>55</xdr:row>
      <xdr:rowOff>78440</xdr:rowOff>
    </xdr:from>
    <xdr:to>
      <xdr:col>7</xdr:col>
      <xdr:colOff>1423147</xdr:colOff>
      <xdr:row>55</xdr:row>
      <xdr:rowOff>448857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BF189E63-83EC-4ECB-A05E-996C782DB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11172265" y="74037264"/>
          <a:ext cx="1333500" cy="370417"/>
        </a:xfrm>
        <a:prstGeom prst="rect">
          <a:avLst/>
        </a:prstGeom>
      </xdr:spPr>
    </xdr:pic>
    <xdr:clientData/>
  </xdr:twoCellAnchor>
  <xdr:twoCellAnchor editAs="oneCell">
    <xdr:from>
      <xdr:col>7</xdr:col>
      <xdr:colOff>234462</xdr:colOff>
      <xdr:row>57</xdr:row>
      <xdr:rowOff>183174</xdr:rowOff>
    </xdr:from>
    <xdr:to>
      <xdr:col>7</xdr:col>
      <xdr:colOff>1179635</xdr:colOff>
      <xdr:row>57</xdr:row>
      <xdr:rowOff>302251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159083A6-9B33-45DB-9155-63B9FEFD9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8579827" y="74463520"/>
          <a:ext cx="945173" cy="119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2"/>
  <sheetViews>
    <sheetView tabSelected="1" zoomScaleNormal="100" workbookViewId="0">
      <selection activeCell="J86" sqref="J86"/>
    </sheetView>
  </sheetViews>
  <sheetFormatPr defaultColWidth="9.140625" defaultRowHeight="15" x14ac:dyDescent="0.25"/>
  <cols>
    <col min="1" max="1" width="3.85546875" style="1" customWidth="1"/>
    <col min="2" max="2" width="4.85546875" style="7" customWidth="1"/>
    <col min="3" max="3" width="65.140625" style="5" customWidth="1"/>
    <col min="4" max="7" width="11.7109375" style="7" customWidth="1"/>
    <col min="8" max="8" width="22.7109375" style="4" customWidth="1"/>
    <col min="9" max="9" width="9.140625" style="4"/>
    <col min="10" max="16384" width="9.140625" style="1"/>
  </cols>
  <sheetData>
    <row r="1" spans="2:7" x14ac:dyDescent="0.25">
      <c r="G1" s="6"/>
    </row>
    <row r="2" spans="2:7" x14ac:dyDescent="0.25">
      <c r="B2" s="15" t="s">
        <v>1</v>
      </c>
      <c r="C2" s="15"/>
      <c r="D2" s="15"/>
      <c r="E2" s="10"/>
      <c r="F2" s="10"/>
      <c r="G2" s="3"/>
    </row>
    <row r="3" spans="2:7" ht="28.5" x14ac:dyDescent="0.25">
      <c r="B3" s="2" t="s">
        <v>0</v>
      </c>
      <c r="C3" s="9" t="s">
        <v>89</v>
      </c>
      <c r="D3" s="9" t="s">
        <v>87</v>
      </c>
      <c r="E3" s="9" t="s">
        <v>88</v>
      </c>
      <c r="F3" s="2" t="s">
        <v>90</v>
      </c>
      <c r="G3" s="11" t="s">
        <v>91</v>
      </c>
    </row>
    <row r="4" spans="2:7" ht="45" x14ac:dyDescent="0.25">
      <c r="B4" s="2">
        <v>1</v>
      </c>
      <c r="C4" s="16" t="s">
        <v>2</v>
      </c>
      <c r="D4" s="3">
        <v>1</v>
      </c>
      <c r="E4" s="3">
        <v>1</v>
      </c>
      <c r="F4" s="3">
        <v>3000</v>
      </c>
      <c r="G4" s="3">
        <f>F4*D4*E4</f>
        <v>3000</v>
      </c>
    </row>
    <row r="5" spans="2:7" ht="45" x14ac:dyDescent="0.25">
      <c r="B5" s="2">
        <v>2</v>
      </c>
      <c r="C5" s="16" t="s">
        <v>14</v>
      </c>
      <c r="D5" s="3">
        <v>2</v>
      </c>
      <c r="E5" s="3">
        <v>1</v>
      </c>
      <c r="F5" s="3">
        <v>2500</v>
      </c>
      <c r="G5" s="3">
        <f t="shared" ref="G5:G68" si="0">F5*D5*E5</f>
        <v>5000</v>
      </c>
    </row>
    <row r="6" spans="2:7" ht="45" x14ac:dyDescent="0.25">
      <c r="B6" s="2">
        <v>3</v>
      </c>
      <c r="C6" s="16" t="s">
        <v>15</v>
      </c>
      <c r="D6" s="3">
        <v>2</v>
      </c>
      <c r="E6" s="3">
        <v>1</v>
      </c>
      <c r="F6" s="3">
        <v>4200</v>
      </c>
      <c r="G6" s="3">
        <f t="shared" si="0"/>
        <v>8400</v>
      </c>
    </row>
    <row r="7" spans="2:7" ht="45" x14ac:dyDescent="0.25">
      <c r="B7" s="2">
        <v>4</v>
      </c>
      <c r="C7" s="16" t="s">
        <v>77</v>
      </c>
      <c r="D7" s="3">
        <v>2</v>
      </c>
      <c r="E7" s="3">
        <v>1</v>
      </c>
      <c r="F7" s="3">
        <v>850</v>
      </c>
      <c r="G7" s="3">
        <f t="shared" si="0"/>
        <v>1700</v>
      </c>
    </row>
    <row r="8" spans="2:7" ht="45" x14ac:dyDescent="0.25">
      <c r="B8" s="2">
        <v>5</v>
      </c>
      <c r="C8" s="16" t="s">
        <v>78</v>
      </c>
      <c r="D8" s="3">
        <v>10</v>
      </c>
      <c r="E8" s="3">
        <v>1</v>
      </c>
      <c r="F8" s="3">
        <v>2850</v>
      </c>
      <c r="G8" s="3">
        <f t="shared" si="0"/>
        <v>28500</v>
      </c>
    </row>
    <row r="9" spans="2:7" ht="64.5" customHeight="1" x14ac:dyDescent="0.25">
      <c r="B9" s="2">
        <v>6</v>
      </c>
      <c r="C9" s="16" t="s">
        <v>16</v>
      </c>
      <c r="D9" s="3">
        <v>1</v>
      </c>
      <c r="E9" s="3">
        <v>1</v>
      </c>
      <c r="F9" s="3">
        <v>1400</v>
      </c>
      <c r="G9" s="3">
        <f t="shared" si="0"/>
        <v>1400</v>
      </c>
    </row>
    <row r="10" spans="2:7" ht="63.75" customHeight="1" x14ac:dyDescent="0.25">
      <c r="B10" s="2">
        <v>7</v>
      </c>
      <c r="C10" s="16" t="s">
        <v>17</v>
      </c>
      <c r="D10" s="3">
        <v>1</v>
      </c>
      <c r="E10" s="3">
        <v>1</v>
      </c>
      <c r="F10" s="3">
        <v>1570</v>
      </c>
      <c r="G10" s="3">
        <f t="shared" si="0"/>
        <v>1570</v>
      </c>
    </row>
    <row r="11" spans="2:7" ht="69.75" customHeight="1" x14ac:dyDescent="0.25">
      <c r="B11" s="2">
        <v>8</v>
      </c>
      <c r="C11" s="16" t="s">
        <v>53</v>
      </c>
      <c r="D11" s="3">
        <v>1</v>
      </c>
      <c r="E11" s="3">
        <v>1</v>
      </c>
      <c r="F11" s="3">
        <v>1260</v>
      </c>
      <c r="G11" s="3">
        <f t="shared" si="0"/>
        <v>1260</v>
      </c>
    </row>
    <row r="12" spans="2:7" ht="60" customHeight="1" x14ac:dyDescent="0.25">
      <c r="B12" s="2">
        <v>9</v>
      </c>
      <c r="C12" s="16" t="s">
        <v>79</v>
      </c>
      <c r="D12" s="3">
        <v>1</v>
      </c>
      <c r="E12" s="3">
        <v>1</v>
      </c>
      <c r="F12" s="3">
        <v>1400</v>
      </c>
      <c r="G12" s="3">
        <f t="shared" si="0"/>
        <v>1400</v>
      </c>
    </row>
    <row r="13" spans="2:7" ht="45" x14ac:dyDescent="0.25">
      <c r="B13" s="2">
        <v>10</v>
      </c>
      <c r="C13" s="16" t="s">
        <v>18</v>
      </c>
      <c r="D13" s="3">
        <v>1</v>
      </c>
      <c r="E13" s="3">
        <v>1</v>
      </c>
      <c r="F13" s="3">
        <v>500</v>
      </c>
      <c r="G13" s="3">
        <f t="shared" si="0"/>
        <v>500</v>
      </c>
    </row>
    <row r="14" spans="2:7" ht="45" x14ac:dyDescent="0.25">
      <c r="B14" s="2">
        <v>11</v>
      </c>
      <c r="C14" s="16" t="s">
        <v>19</v>
      </c>
      <c r="D14" s="3">
        <v>1</v>
      </c>
      <c r="E14" s="3">
        <v>1</v>
      </c>
      <c r="F14" s="3">
        <v>1700</v>
      </c>
      <c r="G14" s="3">
        <f t="shared" si="0"/>
        <v>1700</v>
      </c>
    </row>
    <row r="15" spans="2:7" ht="60" x14ac:dyDescent="0.25">
      <c r="B15" s="2">
        <v>12</v>
      </c>
      <c r="C15" s="16" t="s">
        <v>80</v>
      </c>
      <c r="D15" s="3">
        <v>1</v>
      </c>
      <c r="E15" s="3">
        <v>1</v>
      </c>
      <c r="F15" s="3">
        <v>1800</v>
      </c>
      <c r="G15" s="3">
        <f t="shared" si="0"/>
        <v>1800</v>
      </c>
    </row>
    <row r="16" spans="2:7" ht="45" x14ac:dyDescent="0.25">
      <c r="B16" s="2">
        <v>13</v>
      </c>
      <c r="C16" s="16" t="s">
        <v>54</v>
      </c>
      <c r="D16" s="3">
        <v>1</v>
      </c>
      <c r="E16" s="3">
        <v>1</v>
      </c>
      <c r="F16" s="3">
        <v>1030</v>
      </c>
      <c r="G16" s="3">
        <f t="shared" si="0"/>
        <v>1030</v>
      </c>
    </row>
    <row r="17" spans="2:7" ht="45" x14ac:dyDescent="0.25">
      <c r="B17" s="2">
        <v>14</v>
      </c>
      <c r="C17" s="16" t="s">
        <v>20</v>
      </c>
      <c r="D17" s="3">
        <v>1</v>
      </c>
      <c r="E17" s="3">
        <v>1</v>
      </c>
      <c r="F17" s="3">
        <v>1800</v>
      </c>
      <c r="G17" s="3">
        <f t="shared" si="0"/>
        <v>1800</v>
      </c>
    </row>
    <row r="18" spans="2:7" ht="48.75" x14ac:dyDescent="0.25">
      <c r="B18" s="2">
        <v>15</v>
      </c>
      <c r="C18" s="16" t="s">
        <v>55</v>
      </c>
      <c r="D18" s="3">
        <v>3</v>
      </c>
      <c r="E18" s="3">
        <v>1</v>
      </c>
      <c r="F18" s="3">
        <v>1400</v>
      </c>
      <c r="G18" s="3">
        <f t="shared" si="0"/>
        <v>4200</v>
      </c>
    </row>
    <row r="19" spans="2:7" ht="45" x14ac:dyDescent="0.25">
      <c r="B19" s="2">
        <v>16</v>
      </c>
      <c r="C19" s="16" t="s">
        <v>57</v>
      </c>
      <c r="D19" s="3">
        <v>3</v>
      </c>
      <c r="E19" s="3">
        <v>1</v>
      </c>
      <c r="F19" s="3">
        <v>1400</v>
      </c>
      <c r="G19" s="3">
        <f t="shared" si="0"/>
        <v>4200</v>
      </c>
    </row>
    <row r="20" spans="2:7" ht="45" x14ac:dyDescent="0.25">
      <c r="B20" s="2">
        <v>17</v>
      </c>
      <c r="C20" s="16" t="s">
        <v>56</v>
      </c>
      <c r="D20" s="3">
        <v>3</v>
      </c>
      <c r="E20" s="3">
        <v>1</v>
      </c>
      <c r="F20" s="3">
        <v>1400</v>
      </c>
      <c r="G20" s="3">
        <f t="shared" si="0"/>
        <v>4200</v>
      </c>
    </row>
    <row r="21" spans="2:7" ht="45" x14ac:dyDescent="0.25">
      <c r="B21" s="2">
        <v>18</v>
      </c>
      <c r="C21" s="16" t="s">
        <v>58</v>
      </c>
      <c r="D21" s="3">
        <v>3</v>
      </c>
      <c r="E21" s="3">
        <v>1</v>
      </c>
      <c r="F21" s="3">
        <v>1400</v>
      </c>
      <c r="G21" s="3">
        <f t="shared" si="0"/>
        <v>4200</v>
      </c>
    </row>
    <row r="22" spans="2:7" ht="45" x14ac:dyDescent="0.25">
      <c r="B22" s="2">
        <v>19</v>
      </c>
      <c r="C22" s="16" t="s">
        <v>59</v>
      </c>
      <c r="D22" s="3">
        <v>3</v>
      </c>
      <c r="E22" s="3">
        <v>1</v>
      </c>
      <c r="F22" s="3">
        <v>1400</v>
      </c>
      <c r="G22" s="3">
        <f t="shared" si="0"/>
        <v>4200</v>
      </c>
    </row>
    <row r="23" spans="2:7" ht="30" x14ac:dyDescent="0.25">
      <c r="B23" s="2">
        <v>20</v>
      </c>
      <c r="C23" s="16" t="s">
        <v>3</v>
      </c>
      <c r="D23" s="3">
        <v>3</v>
      </c>
      <c r="E23" s="3">
        <v>1</v>
      </c>
      <c r="F23" s="3">
        <v>1400</v>
      </c>
      <c r="G23" s="3">
        <f t="shared" si="0"/>
        <v>4200</v>
      </c>
    </row>
    <row r="24" spans="2:7" ht="45" x14ac:dyDescent="0.25">
      <c r="B24" s="2">
        <v>21</v>
      </c>
      <c r="C24" s="16" t="s">
        <v>9</v>
      </c>
      <c r="D24" s="3">
        <v>3</v>
      </c>
      <c r="E24" s="3">
        <v>1</v>
      </c>
      <c r="F24" s="3">
        <v>1400</v>
      </c>
      <c r="G24" s="3">
        <f t="shared" si="0"/>
        <v>4200</v>
      </c>
    </row>
    <row r="25" spans="2:7" ht="47.25" customHeight="1" x14ac:dyDescent="0.25">
      <c r="B25" s="2">
        <v>22</v>
      </c>
      <c r="C25" s="16" t="s">
        <v>10</v>
      </c>
      <c r="D25" s="3">
        <v>3</v>
      </c>
      <c r="E25" s="3">
        <v>1</v>
      </c>
      <c r="F25" s="3">
        <v>1400</v>
      </c>
      <c r="G25" s="3">
        <f t="shared" si="0"/>
        <v>4200</v>
      </c>
    </row>
    <row r="26" spans="2:7" ht="48.75" customHeight="1" x14ac:dyDescent="0.25">
      <c r="B26" s="2">
        <v>23</v>
      </c>
      <c r="C26" s="16" t="s">
        <v>11</v>
      </c>
      <c r="D26" s="3">
        <v>3</v>
      </c>
      <c r="E26" s="3">
        <v>1</v>
      </c>
      <c r="F26" s="3">
        <v>1400</v>
      </c>
      <c r="G26" s="3">
        <f t="shared" si="0"/>
        <v>4200</v>
      </c>
    </row>
    <row r="27" spans="2:7" ht="45" x14ac:dyDescent="0.25">
      <c r="B27" s="2">
        <v>24</v>
      </c>
      <c r="C27" s="16" t="s">
        <v>60</v>
      </c>
      <c r="D27" s="3">
        <v>1</v>
      </c>
      <c r="E27" s="3">
        <v>1</v>
      </c>
      <c r="F27" s="3">
        <v>800</v>
      </c>
      <c r="G27" s="3">
        <f t="shared" si="0"/>
        <v>800</v>
      </c>
    </row>
    <row r="28" spans="2:7" ht="48.75" x14ac:dyDescent="0.25">
      <c r="B28" s="2">
        <v>25</v>
      </c>
      <c r="C28" s="16" t="s">
        <v>81</v>
      </c>
      <c r="D28" s="3">
        <v>1</v>
      </c>
      <c r="E28" s="3">
        <v>1</v>
      </c>
      <c r="F28" s="3">
        <v>450</v>
      </c>
      <c r="G28" s="3">
        <f t="shared" si="0"/>
        <v>450</v>
      </c>
    </row>
    <row r="29" spans="2:7" ht="57" customHeight="1" x14ac:dyDescent="0.25">
      <c r="B29" s="2">
        <v>26</v>
      </c>
      <c r="C29" s="16" t="s">
        <v>21</v>
      </c>
      <c r="D29" s="3">
        <v>1</v>
      </c>
      <c r="E29" s="3">
        <v>1</v>
      </c>
      <c r="F29" s="3">
        <v>550</v>
      </c>
      <c r="G29" s="3">
        <f t="shared" si="0"/>
        <v>550</v>
      </c>
    </row>
    <row r="30" spans="2:7" ht="66" customHeight="1" x14ac:dyDescent="0.25">
      <c r="B30" s="2">
        <v>27</v>
      </c>
      <c r="C30" s="16" t="s">
        <v>22</v>
      </c>
      <c r="D30" s="3">
        <v>3</v>
      </c>
      <c r="E30" s="3">
        <v>1</v>
      </c>
      <c r="F30" s="3">
        <v>1825</v>
      </c>
      <c r="G30" s="3">
        <f t="shared" si="0"/>
        <v>5475</v>
      </c>
    </row>
    <row r="31" spans="2:7" ht="62.25" customHeight="1" x14ac:dyDescent="0.25">
      <c r="B31" s="2">
        <v>28</v>
      </c>
      <c r="C31" s="16" t="s">
        <v>23</v>
      </c>
      <c r="D31" s="3">
        <v>3</v>
      </c>
      <c r="E31" s="3">
        <v>1</v>
      </c>
      <c r="F31" s="3">
        <v>2000</v>
      </c>
      <c r="G31" s="3">
        <f t="shared" si="0"/>
        <v>6000</v>
      </c>
    </row>
    <row r="32" spans="2:7" ht="45" x14ac:dyDescent="0.25">
      <c r="B32" s="2">
        <v>29</v>
      </c>
      <c r="C32" s="16" t="s">
        <v>82</v>
      </c>
      <c r="D32" s="3">
        <v>1</v>
      </c>
      <c r="E32" s="3">
        <v>1</v>
      </c>
      <c r="F32" s="3">
        <v>1000</v>
      </c>
      <c r="G32" s="3">
        <f t="shared" si="0"/>
        <v>1000</v>
      </c>
    </row>
    <row r="33" spans="2:7" ht="45" x14ac:dyDescent="0.25">
      <c r="B33" s="2">
        <v>30</v>
      </c>
      <c r="C33" s="16" t="s">
        <v>83</v>
      </c>
      <c r="D33" s="3">
        <v>1</v>
      </c>
      <c r="E33" s="3">
        <v>1</v>
      </c>
      <c r="F33" s="3">
        <v>1000</v>
      </c>
      <c r="G33" s="3">
        <f t="shared" si="0"/>
        <v>1000</v>
      </c>
    </row>
    <row r="34" spans="2:7" ht="74.25" customHeight="1" x14ac:dyDescent="0.25">
      <c r="B34" s="2">
        <v>31</v>
      </c>
      <c r="C34" s="16" t="s">
        <v>24</v>
      </c>
      <c r="D34" s="3">
        <v>3</v>
      </c>
      <c r="E34" s="3">
        <v>1</v>
      </c>
      <c r="F34" s="3">
        <v>2000</v>
      </c>
      <c r="G34" s="3">
        <f t="shared" si="0"/>
        <v>6000</v>
      </c>
    </row>
    <row r="35" spans="2:7" ht="74.25" customHeight="1" x14ac:dyDescent="0.25">
      <c r="B35" s="2">
        <v>32</v>
      </c>
      <c r="C35" s="16" t="s">
        <v>25</v>
      </c>
      <c r="D35" s="3">
        <v>3</v>
      </c>
      <c r="E35" s="3">
        <v>1</v>
      </c>
      <c r="F35" s="3">
        <v>2000</v>
      </c>
      <c r="G35" s="3">
        <f t="shared" si="0"/>
        <v>6000</v>
      </c>
    </row>
    <row r="36" spans="2:7" ht="45" x14ac:dyDescent="0.25">
      <c r="B36" s="2">
        <v>33</v>
      </c>
      <c r="C36" s="16" t="s">
        <v>26</v>
      </c>
      <c r="D36" s="3">
        <v>2</v>
      </c>
      <c r="E36" s="3">
        <v>1</v>
      </c>
      <c r="F36" s="3">
        <v>2000</v>
      </c>
      <c r="G36" s="3">
        <f t="shared" si="0"/>
        <v>4000</v>
      </c>
    </row>
    <row r="37" spans="2:7" ht="81.75" customHeight="1" x14ac:dyDescent="0.25">
      <c r="B37" s="2">
        <v>34</v>
      </c>
      <c r="C37" s="16" t="s">
        <v>27</v>
      </c>
      <c r="D37" s="3">
        <v>2</v>
      </c>
      <c r="E37" s="3">
        <v>1</v>
      </c>
      <c r="F37" s="3">
        <v>2000</v>
      </c>
      <c r="G37" s="3">
        <f t="shared" si="0"/>
        <v>4000</v>
      </c>
    </row>
    <row r="38" spans="2:7" ht="124.5" customHeight="1" x14ac:dyDescent="0.25">
      <c r="B38" s="2">
        <v>35</v>
      </c>
      <c r="C38" s="16" t="s">
        <v>28</v>
      </c>
      <c r="D38" s="3">
        <v>2</v>
      </c>
      <c r="E38" s="3">
        <v>1</v>
      </c>
      <c r="F38" s="3">
        <v>2000</v>
      </c>
      <c r="G38" s="3">
        <f t="shared" si="0"/>
        <v>4000</v>
      </c>
    </row>
    <row r="39" spans="2:7" ht="65.25" customHeight="1" x14ac:dyDescent="0.25">
      <c r="B39" s="2">
        <v>36</v>
      </c>
      <c r="C39" s="16" t="s">
        <v>61</v>
      </c>
      <c r="D39" s="3">
        <v>2</v>
      </c>
      <c r="E39" s="3">
        <v>1</v>
      </c>
      <c r="F39" s="3">
        <v>2000</v>
      </c>
      <c r="G39" s="3">
        <f t="shared" si="0"/>
        <v>4000</v>
      </c>
    </row>
    <row r="40" spans="2:7" ht="58.5" customHeight="1" x14ac:dyDescent="0.25">
      <c r="B40" s="2">
        <v>37</v>
      </c>
      <c r="C40" s="16" t="s">
        <v>29</v>
      </c>
      <c r="D40" s="3">
        <v>2</v>
      </c>
      <c r="E40" s="3">
        <v>1</v>
      </c>
      <c r="F40" s="3">
        <v>3080</v>
      </c>
      <c r="G40" s="3">
        <f t="shared" si="0"/>
        <v>6160</v>
      </c>
    </row>
    <row r="41" spans="2:7" ht="57" customHeight="1" x14ac:dyDescent="0.25">
      <c r="B41" s="2">
        <v>38</v>
      </c>
      <c r="C41" s="16" t="s">
        <v>30</v>
      </c>
      <c r="D41" s="3">
        <v>3</v>
      </c>
      <c r="E41" s="3">
        <v>1</v>
      </c>
      <c r="F41" s="3">
        <v>1000</v>
      </c>
      <c r="G41" s="3">
        <f t="shared" si="0"/>
        <v>3000</v>
      </c>
    </row>
    <row r="42" spans="2:7" ht="45" x14ac:dyDescent="0.25">
      <c r="B42" s="2">
        <v>39</v>
      </c>
      <c r="C42" s="16" t="s">
        <v>31</v>
      </c>
      <c r="D42" s="3">
        <v>3</v>
      </c>
      <c r="E42" s="3">
        <v>1</v>
      </c>
      <c r="F42" s="3">
        <v>1000</v>
      </c>
      <c r="G42" s="3">
        <f t="shared" si="0"/>
        <v>3000</v>
      </c>
    </row>
    <row r="43" spans="2:7" ht="73.5" customHeight="1" x14ac:dyDescent="0.25">
      <c r="B43" s="2">
        <v>40</v>
      </c>
      <c r="C43" s="16" t="s">
        <v>62</v>
      </c>
      <c r="D43" s="3">
        <v>3</v>
      </c>
      <c r="E43" s="3">
        <v>1</v>
      </c>
      <c r="F43" s="3">
        <v>1000</v>
      </c>
      <c r="G43" s="3">
        <f t="shared" si="0"/>
        <v>3000</v>
      </c>
    </row>
    <row r="44" spans="2:7" ht="73.5" customHeight="1" x14ac:dyDescent="0.25">
      <c r="B44" s="2">
        <v>41</v>
      </c>
      <c r="C44" s="16" t="s">
        <v>12</v>
      </c>
      <c r="D44" s="3">
        <v>3</v>
      </c>
      <c r="E44" s="3">
        <v>1</v>
      </c>
      <c r="F44" s="3">
        <v>1000</v>
      </c>
      <c r="G44" s="3">
        <f t="shared" si="0"/>
        <v>3000</v>
      </c>
    </row>
    <row r="45" spans="2:7" ht="73.5" customHeight="1" x14ac:dyDescent="0.25">
      <c r="B45" s="2">
        <v>42</v>
      </c>
      <c r="C45" s="16" t="s">
        <v>13</v>
      </c>
      <c r="D45" s="3">
        <v>3</v>
      </c>
      <c r="E45" s="3">
        <v>1</v>
      </c>
      <c r="F45" s="3">
        <v>2800</v>
      </c>
      <c r="G45" s="3">
        <f t="shared" si="0"/>
        <v>8400</v>
      </c>
    </row>
    <row r="46" spans="2:7" ht="73.5" customHeight="1" x14ac:dyDescent="0.25">
      <c r="B46" s="2">
        <v>43</v>
      </c>
      <c r="C46" s="16" t="s">
        <v>32</v>
      </c>
      <c r="D46" s="3">
        <v>3</v>
      </c>
      <c r="E46" s="3">
        <v>1</v>
      </c>
      <c r="F46" s="3">
        <v>2800</v>
      </c>
      <c r="G46" s="3">
        <f t="shared" si="0"/>
        <v>8400</v>
      </c>
    </row>
    <row r="47" spans="2:7" ht="73.5" customHeight="1" x14ac:dyDescent="0.25">
      <c r="B47" s="2">
        <v>44</v>
      </c>
      <c r="C47" s="16" t="s">
        <v>33</v>
      </c>
      <c r="D47" s="3">
        <v>3</v>
      </c>
      <c r="E47" s="3">
        <v>1</v>
      </c>
      <c r="F47" s="3">
        <v>4800</v>
      </c>
      <c r="G47" s="3">
        <f t="shared" si="0"/>
        <v>14400</v>
      </c>
    </row>
    <row r="48" spans="2:7" ht="30" x14ac:dyDescent="0.25">
      <c r="B48" s="2">
        <v>45</v>
      </c>
      <c r="C48" s="16" t="s">
        <v>7</v>
      </c>
      <c r="D48" s="3">
        <v>2</v>
      </c>
      <c r="E48" s="3">
        <v>1</v>
      </c>
      <c r="F48" s="3">
        <v>2800</v>
      </c>
      <c r="G48" s="3">
        <f t="shared" si="0"/>
        <v>5600</v>
      </c>
    </row>
    <row r="49" spans="2:7" ht="45" x14ac:dyDescent="0.25">
      <c r="B49" s="2">
        <v>46</v>
      </c>
      <c r="C49" s="16" t="s">
        <v>8</v>
      </c>
      <c r="D49" s="3">
        <v>2</v>
      </c>
      <c r="E49" s="3">
        <v>1</v>
      </c>
      <c r="F49" s="3">
        <v>2800</v>
      </c>
      <c r="G49" s="3">
        <f t="shared" si="0"/>
        <v>5600</v>
      </c>
    </row>
    <row r="50" spans="2:7" ht="60" x14ac:dyDescent="0.25">
      <c r="B50" s="2">
        <v>47</v>
      </c>
      <c r="C50" s="16" t="s">
        <v>63</v>
      </c>
      <c r="D50" s="3">
        <v>1</v>
      </c>
      <c r="E50" s="3">
        <v>1</v>
      </c>
      <c r="F50" s="3">
        <v>1210</v>
      </c>
      <c r="G50" s="3">
        <f t="shared" si="0"/>
        <v>1210</v>
      </c>
    </row>
    <row r="51" spans="2:7" ht="60" x14ac:dyDescent="0.25">
      <c r="B51" s="2">
        <v>48</v>
      </c>
      <c r="C51" s="16" t="s">
        <v>64</v>
      </c>
      <c r="D51" s="3">
        <v>1</v>
      </c>
      <c r="E51" s="3">
        <v>1</v>
      </c>
      <c r="F51" s="3">
        <v>1310</v>
      </c>
      <c r="G51" s="3">
        <f t="shared" si="0"/>
        <v>1310</v>
      </c>
    </row>
    <row r="52" spans="2:7" ht="60" x14ac:dyDescent="0.25">
      <c r="B52" s="2">
        <v>49</v>
      </c>
      <c r="C52" s="16" t="s">
        <v>65</v>
      </c>
      <c r="D52" s="3">
        <v>1</v>
      </c>
      <c r="E52" s="3">
        <v>1</v>
      </c>
      <c r="F52" s="3">
        <v>640</v>
      </c>
      <c r="G52" s="3">
        <f t="shared" si="0"/>
        <v>640</v>
      </c>
    </row>
    <row r="53" spans="2:7" ht="45" x14ac:dyDescent="0.25">
      <c r="B53" s="2">
        <v>50</v>
      </c>
      <c r="C53" s="16" t="s">
        <v>34</v>
      </c>
      <c r="D53" s="3">
        <v>2</v>
      </c>
      <c r="E53" s="3">
        <v>1</v>
      </c>
      <c r="F53" s="3">
        <v>825</v>
      </c>
      <c r="G53" s="3">
        <f t="shared" si="0"/>
        <v>1650</v>
      </c>
    </row>
    <row r="54" spans="2:7" ht="45" x14ac:dyDescent="0.25">
      <c r="B54" s="2">
        <v>51</v>
      </c>
      <c r="C54" s="16" t="s">
        <v>35</v>
      </c>
      <c r="D54" s="3">
        <v>2</v>
      </c>
      <c r="E54" s="3">
        <v>1</v>
      </c>
      <c r="F54" s="3">
        <v>825</v>
      </c>
      <c r="G54" s="3">
        <f t="shared" si="0"/>
        <v>1650</v>
      </c>
    </row>
    <row r="55" spans="2:7" ht="58.5" customHeight="1" x14ac:dyDescent="0.25">
      <c r="B55" s="2">
        <v>52</v>
      </c>
      <c r="C55" s="16" t="s">
        <v>84</v>
      </c>
      <c r="D55" s="3">
        <v>2</v>
      </c>
      <c r="E55" s="3">
        <v>1</v>
      </c>
      <c r="F55" s="3">
        <v>757</v>
      </c>
      <c r="G55" s="3">
        <f t="shared" si="0"/>
        <v>1514</v>
      </c>
    </row>
    <row r="56" spans="2:7" ht="45" x14ac:dyDescent="0.25">
      <c r="B56" s="2">
        <v>53</v>
      </c>
      <c r="C56" s="16" t="s">
        <v>36</v>
      </c>
      <c r="D56" s="3">
        <v>2</v>
      </c>
      <c r="E56" s="3">
        <v>1</v>
      </c>
      <c r="F56" s="3">
        <v>1200</v>
      </c>
      <c r="G56" s="3">
        <f t="shared" si="0"/>
        <v>2400</v>
      </c>
    </row>
    <row r="57" spans="2:7" ht="61.5" customHeight="1" x14ac:dyDescent="0.25">
      <c r="B57" s="2">
        <v>54</v>
      </c>
      <c r="C57" s="16" t="s">
        <v>66</v>
      </c>
      <c r="D57" s="3">
        <v>2</v>
      </c>
      <c r="E57" s="3">
        <v>1</v>
      </c>
      <c r="F57" s="3">
        <v>710</v>
      </c>
      <c r="G57" s="3">
        <f t="shared" si="0"/>
        <v>1420</v>
      </c>
    </row>
    <row r="58" spans="2:7" ht="45" x14ac:dyDescent="0.25">
      <c r="B58" s="2">
        <v>55</v>
      </c>
      <c r="C58" s="16" t="s">
        <v>67</v>
      </c>
      <c r="D58" s="3">
        <v>2</v>
      </c>
      <c r="E58" s="3">
        <v>1</v>
      </c>
      <c r="F58" s="3">
        <v>710</v>
      </c>
      <c r="G58" s="3">
        <f t="shared" si="0"/>
        <v>1420</v>
      </c>
    </row>
    <row r="59" spans="2:7" ht="60" x14ac:dyDescent="0.25">
      <c r="B59" s="2">
        <v>56</v>
      </c>
      <c r="C59" s="16" t="s">
        <v>68</v>
      </c>
      <c r="D59" s="3">
        <v>1</v>
      </c>
      <c r="E59" s="3">
        <v>1</v>
      </c>
      <c r="F59" s="3">
        <v>1160</v>
      </c>
      <c r="G59" s="3">
        <f t="shared" si="0"/>
        <v>1160</v>
      </c>
    </row>
    <row r="60" spans="2:7" ht="60" x14ac:dyDescent="0.25">
      <c r="B60" s="2">
        <v>57</v>
      </c>
      <c r="C60" s="16" t="s">
        <v>69</v>
      </c>
      <c r="D60" s="3">
        <v>1</v>
      </c>
      <c r="E60" s="3">
        <v>1</v>
      </c>
      <c r="F60" s="3">
        <v>1260</v>
      </c>
      <c r="G60" s="3">
        <f t="shared" si="0"/>
        <v>1260</v>
      </c>
    </row>
    <row r="61" spans="2:7" ht="60" x14ac:dyDescent="0.25">
      <c r="B61" s="2">
        <v>58</v>
      </c>
      <c r="C61" s="16" t="s">
        <v>70</v>
      </c>
      <c r="D61" s="3">
        <v>1</v>
      </c>
      <c r="E61" s="3">
        <v>1</v>
      </c>
      <c r="F61" s="3">
        <v>1130</v>
      </c>
      <c r="G61" s="3">
        <f t="shared" si="0"/>
        <v>1130</v>
      </c>
    </row>
    <row r="62" spans="2:7" ht="60" x14ac:dyDescent="0.25">
      <c r="B62" s="2">
        <v>59</v>
      </c>
      <c r="C62" s="16" t="s">
        <v>71</v>
      </c>
      <c r="D62" s="3">
        <v>1</v>
      </c>
      <c r="E62" s="3">
        <v>1</v>
      </c>
      <c r="F62" s="3">
        <v>980</v>
      </c>
      <c r="G62" s="3">
        <f t="shared" si="0"/>
        <v>980</v>
      </c>
    </row>
    <row r="63" spans="2:7" ht="61.5" customHeight="1" x14ac:dyDescent="0.25">
      <c r="B63" s="2">
        <v>60</v>
      </c>
      <c r="C63" s="16" t="s">
        <v>72</v>
      </c>
      <c r="D63" s="3">
        <v>1</v>
      </c>
      <c r="E63" s="3">
        <v>1</v>
      </c>
      <c r="F63" s="3">
        <v>1050</v>
      </c>
      <c r="G63" s="3">
        <f t="shared" si="0"/>
        <v>1050</v>
      </c>
    </row>
    <row r="64" spans="2:7" ht="59.25" customHeight="1" x14ac:dyDescent="0.25">
      <c r="B64" s="2">
        <v>61</v>
      </c>
      <c r="C64" s="16" t="s">
        <v>73</v>
      </c>
      <c r="D64" s="3">
        <v>1</v>
      </c>
      <c r="E64" s="3">
        <v>1</v>
      </c>
      <c r="F64" s="3">
        <v>950</v>
      </c>
      <c r="G64" s="3">
        <f t="shared" si="0"/>
        <v>950</v>
      </c>
    </row>
    <row r="65" spans="2:7" ht="60" x14ac:dyDescent="0.25">
      <c r="B65" s="2">
        <v>62</v>
      </c>
      <c r="C65" s="16" t="s">
        <v>74</v>
      </c>
      <c r="D65" s="3">
        <v>1</v>
      </c>
      <c r="E65" s="3">
        <v>1</v>
      </c>
      <c r="F65" s="3">
        <v>950</v>
      </c>
      <c r="G65" s="3">
        <f t="shared" si="0"/>
        <v>950</v>
      </c>
    </row>
    <row r="66" spans="2:7" ht="75" x14ac:dyDescent="0.25">
      <c r="B66" s="2">
        <v>63</v>
      </c>
      <c r="C66" s="16" t="s">
        <v>4</v>
      </c>
      <c r="D66" s="3">
        <v>1</v>
      </c>
      <c r="E66" s="3">
        <v>1</v>
      </c>
      <c r="F66" s="3">
        <v>950</v>
      </c>
      <c r="G66" s="3">
        <f t="shared" si="0"/>
        <v>950</v>
      </c>
    </row>
    <row r="67" spans="2:7" ht="45" x14ac:dyDescent="0.25">
      <c r="B67" s="2">
        <v>64</v>
      </c>
      <c r="C67" s="16" t="s">
        <v>37</v>
      </c>
      <c r="D67" s="3">
        <v>2</v>
      </c>
      <c r="E67" s="3">
        <v>1</v>
      </c>
      <c r="F67" s="3">
        <v>470</v>
      </c>
      <c r="G67" s="3">
        <f t="shared" si="0"/>
        <v>940</v>
      </c>
    </row>
    <row r="68" spans="2:7" ht="45" x14ac:dyDescent="0.25">
      <c r="B68" s="2">
        <v>65</v>
      </c>
      <c r="C68" s="16" t="s">
        <v>38</v>
      </c>
      <c r="D68" s="3">
        <v>2</v>
      </c>
      <c r="E68" s="3">
        <v>1</v>
      </c>
      <c r="F68" s="3">
        <v>470</v>
      </c>
      <c r="G68" s="3">
        <f t="shared" si="0"/>
        <v>940</v>
      </c>
    </row>
    <row r="69" spans="2:7" ht="60" customHeight="1" x14ac:dyDescent="0.25">
      <c r="B69" s="2">
        <v>66</v>
      </c>
      <c r="C69" s="16" t="s">
        <v>75</v>
      </c>
      <c r="D69" s="3">
        <v>2</v>
      </c>
      <c r="E69" s="3">
        <v>1</v>
      </c>
      <c r="F69" s="3">
        <v>610</v>
      </c>
      <c r="G69" s="3">
        <f t="shared" ref="G69:G88" si="1">F69*D69*E69</f>
        <v>1220</v>
      </c>
    </row>
    <row r="70" spans="2:7" ht="45" x14ac:dyDescent="0.25">
      <c r="B70" s="2">
        <v>67</v>
      </c>
      <c r="C70" s="16" t="s">
        <v>39</v>
      </c>
      <c r="D70" s="3">
        <v>4</v>
      </c>
      <c r="E70" s="3">
        <v>1</v>
      </c>
      <c r="F70" s="3">
        <v>265</v>
      </c>
      <c r="G70" s="3">
        <f t="shared" si="1"/>
        <v>1060</v>
      </c>
    </row>
    <row r="71" spans="2:7" ht="45" x14ac:dyDescent="0.25">
      <c r="B71" s="2">
        <v>68</v>
      </c>
      <c r="C71" s="16" t="s">
        <v>40</v>
      </c>
      <c r="D71" s="3">
        <v>5</v>
      </c>
      <c r="E71" s="3">
        <v>1</v>
      </c>
      <c r="F71" s="3">
        <v>830</v>
      </c>
      <c r="G71" s="3">
        <f t="shared" si="1"/>
        <v>4150</v>
      </c>
    </row>
    <row r="72" spans="2:7" ht="45" x14ac:dyDescent="0.25">
      <c r="B72" s="2">
        <v>69</v>
      </c>
      <c r="C72" s="16" t="s">
        <v>41</v>
      </c>
      <c r="D72" s="3">
        <v>5</v>
      </c>
      <c r="E72" s="3">
        <v>1</v>
      </c>
      <c r="F72" s="3">
        <v>252</v>
      </c>
      <c r="G72" s="3">
        <f t="shared" si="1"/>
        <v>1260</v>
      </c>
    </row>
    <row r="73" spans="2:7" ht="45" x14ac:dyDescent="0.25">
      <c r="B73" s="2">
        <v>70</v>
      </c>
      <c r="C73" s="16" t="s">
        <v>42</v>
      </c>
      <c r="D73" s="3">
        <v>2</v>
      </c>
      <c r="E73" s="3">
        <v>1</v>
      </c>
      <c r="F73" s="3">
        <v>340</v>
      </c>
      <c r="G73" s="3">
        <f t="shared" si="1"/>
        <v>680</v>
      </c>
    </row>
    <row r="74" spans="2:7" ht="60.75" customHeight="1" x14ac:dyDescent="0.25">
      <c r="B74" s="2">
        <v>71</v>
      </c>
      <c r="C74" s="16" t="s">
        <v>43</v>
      </c>
      <c r="D74" s="3">
        <v>1</v>
      </c>
      <c r="E74" s="3">
        <v>1</v>
      </c>
      <c r="F74" s="3">
        <v>500</v>
      </c>
      <c r="G74" s="3">
        <f t="shared" si="1"/>
        <v>500</v>
      </c>
    </row>
    <row r="75" spans="2:7" ht="60" x14ac:dyDescent="0.25">
      <c r="B75" s="2">
        <v>72</v>
      </c>
      <c r="C75" s="16" t="s">
        <v>44</v>
      </c>
      <c r="D75" s="3">
        <v>1</v>
      </c>
      <c r="E75" s="3">
        <v>1</v>
      </c>
      <c r="F75" s="3">
        <v>500</v>
      </c>
      <c r="G75" s="3">
        <f t="shared" si="1"/>
        <v>500</v>
      </c>
    </row>
    <row r="76" spans="2:7" ht="60" x14ac:dyDescent="0.25">
      <c r="B76" s="2">
        <v>73</v>
      </c>
      <c r="C76" s="16" t="s">
        <v>45</v>
      </c>
      <c r="D76" s="3">
        <v>1</v>
      </c>
      <c r="E76" s="3">
        <v>1</v>
      </c>
      <c r="F76" s="3">
        <v>3135</v>
      </c>
      <c r="G76" s="3">
        <f t="shared" si="1"/>
        <v>3135</v>
      </c>
    </row>
    <row r="77" spans="2:7" ht="60" x14ac:dyDescent="0.25">
      <c r="B77" s="2">
        <v>74</v>
      </c>
      <c r="C77" s="16" t="s">
        <v>46</v>
      </c>
      <c r="D77" s="3">
        <v>1</v>
      </c>
      <c r="E77" s="3">
        <v>1</v>
      </c>
      <c r="F77" s="3">
        <v>800</v>
      </c>
      <c r="G77" s="3">
        <f t="shared" si="1"/>
        <v>800</v>
      </c>
    </row>
    <row r="78" spans="2:7" ht="60" x14ac:dyDescent="0.25">
      <c r="B78" s="2">
        <v>75</v>
      </c>
      <c r="C78" s="16" t="s">
        <v>47</v>
      </c>
      <c r="D78" s="3">
        <v>1</v>
      </c>
      <c r="E78" s="3">
        <v>1</v>
      </c>
      <c r="F78" s="3">
        <v>800</v>
      </c>
      <c r="G78" s="3">
        <f t="shared" si="1"/>
        <v>800</v>
      </c>
    </row>
    <row r="79" spans="2:7" ht="45" x14ac:dyDescent="0.25">
      <c r="B79" s="2">
        <v>76</v>
      </c>
      <c r="C79" s="16" t="s">
        <v>48</v>
      </c>
      <c r="D79" s="3">
        <v>1</v>
      </c>
      <c r="E79" s="3">
        <v>1</v>
      </c>
      <c r="F79" s="3">
        <v>2710</v>
      </c>
      <c r="G79" s="3">
        <f t="shared" si="1"/>
        <v>2710</v>
      </c>
    </row>
    <row r="80" spans="2:7" ht="45" x14ac:dyDescent="0.25">
      <c r="B80" s="2">
        <v>77</v>
      </c>
      <c r="C80" s="16" t="s">
        <v>49</v>
      </c>
      <c r="D80" s="3">
        <v>1</v>
      </c>
      <c r="E80" s="3">
        <v>1</v>
      </c>
      <c r="F80" s="3">
        <v>2710</v>
      </c>
      <c r="G80" s="3">
        <f t="shared" si="1"/>
        <v>2710</v>
      </c>
    </row>
    <row r="81" spans="2:9" ht="48.75" customHeight="1" x14ac:dyDescent="0.25">
      <c r="B81" s="2">
        <v>78</v>
      </c>
      <c r="C81" s="16" t="s">
        <v>76</v>
      </c>
      <c r="D81" s="3">
        <v>1</v>
      </c>
      <c r="E81" s="3">
        <v>1</v>
      </c>
      <c r="F81" s="3">
        <v>500</v>
      </c>
      <c r="G81" s="3">
        <f t="shared" si="1"/>
        <v>500</v>
      </c>
    </row>
    <row r="82" spans="2:9" ht="60" x14ac:dyDescent="0.25">
      <c r="B82" s="2">
        <v>79</v>
      </c>
      <c r="C82" s="16" t="s">
        <v>50</v>
      </c>
      <c r="D82" s="3">
        <v>2</v>
      </c>
      <c r="E82" s="3">
        <v>1</v>
      </c>
      <c r="F82" s="3">
        <v>900</v>
      </c>
      <c r="G82" s="3">
        <f t="shared" si="1"/>
        <v>1800</v>
      </c>
    </row>
    <row r="83" spans="2:9" ht="45" x14ac:dyDescent="0.25">
      <c r="B83" s="2">
        <v>80</v>
      </c>
      <c r="C83" s="16" t="s">
        <v>51</v>
      </c>
      <c r="D83" s="3">
        <v>4</v>
      </c>
      <c r="E83" s="3">
        <v>1</v>
      </c>
      <c r="F83" s="3">
        <v>600</v>
      </c>
      <c r="G83" s="3">
        <f t="shared" si="1"/>
        <v>2400</v>
      </c>
    </row>
    <row r="84" spans="2:9" ht="69.75" customHeight="1" x14ac:dyDescent="0.25">
      <c r="B84" s="2">
        <v>81</v>
      </c>
      <c r="C84" s="16" t="s">
        <v>85</v>
      </c>
      <c r="D84" s="3">
        <v>3</v>
      </c>
      <c r="E84" s="3">
        <v>1</v>
      </c>
      <c r="F84" s="3">
        <v>2800</v>
      </c>
      <c r="G84" s="3">
        <f t="shared" si="1"/>
        <v>8400</v>
      </c>
    </row>
    <row r="85" spans="2:9" ht="45" x14ac:dyDescent="0.25">
      <c r="B85" s="2">
        <v>82</v>
      </c>
      <c r="C85" s="16" t="s">
        <v>5</v>
      </c>
      <c r="D85" s="3">
        <v>2</v>
      </c>
      <c r="E85" s="3">
        <v>1</v>
      </c>
      <c r="F85" s="3">
        <v>900</v>
      </c>
      <c r="G85" s="3">
        <f t="shared" si="1"/>
        <v>1800</v>
      </c>
    </row>
    <row r="86" spans="2:9" ht="45" x14ac:dyDescent="0.25">
      <c r="B86" s="2">
        <v>83</v>
      </c>
      <c r="C86" s="16" t="s">
        <v>52</v>
      </c>
      <c r="D86" s="3">
        <v>2</v>
      </c>
      <c r="E86" s="3">
        <v>1</v>
      </c>
      <c r="F86" s="3">
        <v>2361</v>
      </c>
      <c r="G86" s="3">
        <f>F86*D86*E86</f>
        <v>4722</v>
      </c>
    </row>
    <row r="87" spans="2:9" ht="45" x14ac:dyDescent="0.25">
      <c r="B87" s="2">
        <v>84</v>
      </c>
      <c r="C87" s="16" t="s">
        <v>6</v>
      </c>
      <c r="D87" s="3">
        <v>3</v>
      </c>
      <c r="E87" s="3">
        <v>1</v>
      </c>
      <c r="F87" s="3">
        <v>4417</v>
      </c>
      <c r="G87" s="3">
        <f t="shared" si="1"/>
        <v>13251</v>
      </c>
    </row>
    <row r="88" spans="2:9" customFormat="1" ht="15.75" x14ac:dyDescent="0.25">
      <c r="B88" s="2">
        <v>85</v>
      </c>
      <c r="C88" s="12" t="s">
        <v>86</v>
      </c>
      <c r="D88" s="3">
        <v>1</v>
      </c>
      <c r="E88" s="3">
        <v>1</v>
      </c>
      <c r="F88" s="3">
        <v>1500</v>
      </c>
      <c r="G88" s="3">
        <f t="shared" si="1"/>
        <v>1500</v>
      </c>
      <c r="H88" s="8"/>
      <c r="I88" s="8"/>
    </row>
    <row r="89" spans="2:9" customFormat="1" x14ac:dyDescent="0.25">
      <c r="B89" s="8"/>
      <c r="C89" s="8"/>
      <c r="D89" s="8"/>
      <c r="E89" s="8"/>
      <c r="F89" s="8"/>
      <c r="G89" s="8"/>
      <c r="H89" s="8"/>
      <c r="I89" s="8"/>
    </row>
    <row r="90" spans="2:9" customFormat="1" ht="15.75" x14ac:dyDescent="0.25">
      <c r="B90" s="8"/>
      <c r="C90" s="14" t="s">
        <v>92</v>
      </c>
      <c r="D90" s="8"/>
      <c r="E90" s="8"/>
      <c r="F90" s="8"/>
      <c r="G90" s="13">
        <f>SUM(G1:G88)</f>
        <v>278117</v>
      </c>
      <c r="H90" s="8"/>
      <c r="I90" s="8"/>
    </row>
    <row r="91" spans="2:9" customFormat="1" x14ac:dyDescent="0.25">
      <c r="B91" s="8"/>
      <c r="C91" s="8"/>
      <c r="D91" s="8"/>
      <c r="E91" s="8"/>
      <c r="F91" s="8"/>
      <c r="G91" s="8"/>
      <c r="H91" s="8"/>
      <c r="I91" s="8"/>
    </row>
    <row r="92" spans="2:9" customFormat="1" x14ac:dyDescent="0.25">
      <c r="B92" s="8"/>
      <c r="C92" s="8"/>
      <c r="D92" s="8"/>
      <c r="E92" s="8"/>
      <c r="F92" s="8"/>
      <c r="G92" s="8"/>
      <c r="H92" s="8"/>
      <c r="I92" s="8"/>
    </row>
  </sheetData>
  <mergeCells count="1">
    <mergeCell ref="B2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s.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------</dc:creator>
  <cp:lastModifiedBy>Admin</cp:lastModifiedBy>
  <cp:lastPrinted>2025-11-04T08:08:54Z</cp:lastPrinted>
  <dcterms:created xsi:type="dcterms:W3CDTF">2015-06-05T18:17:20Z</dcterms:created>
  <dcterms:modified xsi:type="dcterms:W3CDTF">2026-01-21T12:59:08Z</dcterms:modified>
</cp:coreProperties>
</file>