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4\+DISPOZITIVE MEDICALE\DM INN\"/>
    </mc:Choice>
  </mc:AlternateContent>
  <xr:revisionPtr revIDLastSave="0" documentId="13_ncr:1_{C5CD3507-E895-4C7B-8C08-03AEACD69B43}"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'!$A$6:$J$8</definedName>
    <definedName name="_Hlk125125747" localSheetId="1">'Specificaţii de preț        '!$D$8</definedName>
    <definedName name="OLE_LINK1" localSheetId="0">'Specificaţii tehnice         '!#REF!</definedName>
  </definedNames>
  <calcPr calcId="181029"/>
</workbook>
</file>

<file path=xl/calcChain.xml><?xml version="1.0" encoding="utf-8"?>
<calcChain xmlns="http://schemas.openxmlformats.org/spreadsheetml/2006/main">
  <c r="M30" i="5" l="1"/>
  <c r="K32" i="5"/>
  <c r="J32" i="5"/>
  <c r="K12" i="7" l="1"/>
  <c r="J12" i="7"/>
</calcChain>
</file>

<file path=xl/sharedStrings.xml><?xml version="1.0" encoding="utf-8"?>
<sst xmlns="http://schemas.openxmlformats.org/spreadsheetml/2006/main" count="245" uniqueCount="80">
  <si>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</si>
  <si>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</si>
  <si>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</si>
  <si>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</si>
  <si>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</si>
  <si>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</si>
  <si>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</si>
  <si>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</si>
  <si>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</si>
  <si>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</si>
  <si>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</si>
  <si>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</si>
  <si>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</si>
  <si>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</si>
  <si>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</si>
  <si>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</si>
  <si>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</si>
  <si>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</si>
  <si>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</si>
  <si>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</si>
  <si>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</si>
  <si>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</si>
  <si>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</si>
  <si>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</si>
  <si>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</si>
  <si>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</si>
  <si>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</si>
  <si>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</si>
  <si>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</si>
  <si>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</si>
  <si>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</si>
  <si>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bucată</t>
  </si>
  <si>
    <t>11. Termenul de livrare/prestare/executare/instalare, instruire și dare în exploatare: DDP - Franco destinație vămuit, Incoterms 2020, până la 90 zile de la înregistrarea contractului de CAPCS</t>
  </si>
  <si>
    <t>Dril neuro de mare viteză, cu sistem de contrl.</t>
  </si>
  <si>
    <t>Ultrasonograf scaner  portabil</t>
  </si>
  <si>
    <t>Electrocoagulator (non-stick) bipolar + monopolar  pentru operatii neurochirurgicale</t>
  </si>
  <si>
    <t>Aspirator chirurgical</t>
  </si>
  <si>
    <t>Sistem motorizat pentru craniotomie și chirurgie spinală</t>
  </si>
  <si>
    <t>Ciupitor de os tip Kerrison 130 grade, 2,0 mm</t>
  </si>
  <si>
    <t>Ciupitor de os tip Kerrison 130 grade,
3,0 mm</t>
  </si>
  <si>
    <t>Ciupitor de os tip Kerrison 130 grade,
4,0 mm</t>
  </si>
  <si>
    <t>Ciupitor de os tip Kerrison 130 grade,
5,0 mm</t>
  </si>
  <si>
    <t>Ciupitor de os Caspar 2mm</t>
  </si>
  <si>
    <t>Ciupitor de os Caspar 3mm</t>
  </si>
  <si>
    <t>Ciupitor de os Caspar 4mm</t>
  </si>
  <si>
    <t>Ciupitor de os drept, robust</t>
  </si>
  <si>
    <t>Ciupitor de os LEKSELL</t>
  </si>
  <si>
    <t>Burghiu spiralat</t>
  </si>
  <si>
    <t>Forceps YASARGIL-SAMII</t>
  </si>
  <si>
    <t>Cutit SAMII 1.5mm</t>
  </si>
  <si>
    <t>Cutit SAMII 1.0 mm</t>
  </si>
  <si>
    <t>Carlig microchirurgical</t>
  </si>
  <si>
    <t>Cuțit de vas interschimbabil Jacobson</t>
  </si>
  <si>
    <t>Foarfece bandaje</t>
  </si>
  <si>
    <t>Sistem de retractore pentru retracția țesuturilor moi, în cadrul intervențiilor chirurgicale în regiunea cervicală a coloanei vertebrale prin acces anterior</t>
  </si>
  <si>
    <t>set</t>
  </si>
  <si>
    <t>bucatăată</t>
  </si>
  <si>
    <t>Achiziționarea Dispozitivelor medicale, instrumentar  conform necesităților IMSP Institutul de Neurologie și Neurochirurgie</t>
  </si>
  <si>
    <t>Micromotor electric și pneumatic sa fie potrivite pentru neurochirurgie și chirurgia coloanei vertebrale. Concept tehnic sa îndeplineasca toate cerințele chirurgicale. Să  permit  manipularea intuitivă și procesele sigure în toate domeniile funcționale. Alimentare : 230V, 50Hz.
Dimensiuni≈ 440×440(h)x300mm;</t>
  </si>
  <si>
    <t>Ciupitor de os tip Kerrison 130 grade, lungimea 200 mm, capătul de lucru cu mușcătura sus – 2,0 mm, deschiderea 9,00mm; nesteril, reutilizabil, inox medical cu suprafata anti-reflectie de culoare neagra, detasabil, autoclavabil.</t>
  </si>
  <si>
    <t>Ciupitor de os tip Kerrison 130 grade, lungimea 200 mm, capătul de lucru cu mușcătura sus – 3,0 mm, deschiderea 10,00mm; nesteril, reutilizabil, inox medical cu suprafata anti-reflectie de culoare neagra, detasabil, autoclavabil.</t>
  </si>
  <si>
    <t>Ciupitor de os tip Kerrison 130 grade, lungimea 200 mm, capătul de lucru cu mușcătura sus – 4,0 mm, deschiderea 12,00mm; nesteril, reutilizabil, inox medical cu suprafata anti-reflectie de culoare neagra, detasabil, autoclavabil.</t>
  </si>
  <si>
    <t>Ciupitor de os tip Kerrison 130 grade, lungimea 200 mm, capătul de lucru cu mușcătura sus – 5,0 mm, deschiderea 12,00mm; nesteril, reutilizabil, inox medical cu suprafata anti-reflectie de culoare neagra, detasabil, autoclavabil.</t>
  </si>
  <si>
    <t>Ciupitor de os drept, virf 2,00 mm; lungimea de lucru 155mm (+/-5mm), nesteril, autoclavabil.</t>
  </si>
  <si>
    <t>Ciupitor de os drept, virf 3,00 mm; lungimea de lucru 155mm  (+/-5mm), nesteril, autoclavabil.</t>
  </si>
  <si>
    <t>Ciupitor de os drept, virf 4,00 mm; lungimea de lucru 155mm (+/-5mm), nesteril, autoclavabil.</t>
  </si>
  <si>
    <t>Ciupitor de os angular lateral, lung. 240mm, falci de 15,00mm, latimea falcilor 6,80mm, nesteril, autoclavabil.</t>
  </si>
  <si>
    <t>Ciupitor LEKSELL angular lateral, lung. Totala 245mm, falci de 16,00mm, latimea falcilor 4,50mm (+/-0,5mm), nesteril, autoclavabil</t>
  </si>
  <si>
    <t>Burghiu spiralat, diametru 2,00mm, compatibil cu drilul manual din dotare, cod de referinta FF068R, nesteril, autoclavabil.</t>
  </si>
  <si>
    <t>Forceps YASARGIL-SAMII micro forceps, drept, tip baioneta, virf-inel 3,00mm, bont, neted; lungime totala 240mm, nesteril, autoclavabil.</t>
  </si>
  <si>
    <t>Cutit SAMII, varf angular, ascutit, tip paleta, 1,5mm, lungime totala 230mm, nesteril, autoclavabil.</t>
  </si>
  <si>
    <t>Cutit SAMII, varf angular, ascutit, tip spatula, 1.0mm, lungime totala 230mm, nesteril, autoclavabil.</t>
  </si>
  <si>
    <t>Carlig microchirurgical, bont, lungime totala 230mm, nesteril, autoclavabil.</t>
  </si>
  <si>
    <t>Cuțit de vas interschimbabil Jacobson, cu maner cu mandrina; maner lungime 100mm (+/-5mm), nesteril, autoclavabil.</t>
  </si>
  <si>
    <t>Foarfece bandaje, cu o lama virf bila, lungime totala 180mm, nesteril, autoclavabil.</t>
  </si>
  <si>
    <t>Setulva fi compus din elementeinterconectatepentru a asigurafuncționalitateasistemuluiînîntregime:
Sistem de retractore cu mâneremodulare, cu șurubrotativ tip fluture, in set cu lame codificate color, semi-radiolucente, constand din:
1.suport cu capac – 1buc.
2.retractor de bazăpentruretractietransversala, balamadubla tip future – 1buc.
3.retractor de bazăpentruretractiecranian-caudala, balamadubla– 1buc.
4.retractorpentruretragerepemaimulteniveluri– 1buc.
5.mânere retractor – 2buc.
6.riglapentruadancime– 1buc.
7.Lame fenestratelaterale, cu dințimici, din titan, codificate color, latime24 mm, adancime de la 30pana la 70 mm, pasul 5 mm, total – 9 buc.lame.
8.Lame fenestratemediane, cu dințimari, din titan, codificate color, latime24 mm, adancime de la 30pana la 70 mm, pasul 5 mm, total – 9 buc.lame.
9. Lame fenestrate cranial-caudale, bonte, din titan, codificate color, latime24 mm, adancime de la 35pana la 75 mm, pasul 5 mm, total – 9 buc.lame.
10. Container pentrustocareșisterilizare, dimensiuni minim 590 x 270 x 135mm. Filtrereutilizabile, pentru minim 5000 cicluri de sterilizare, garantiasterilizariiin container minim 6 luniasigurata de producator.</t>
  </si>
  <si>
    <t>Configurație: portabil tip lăptop sau analog;
Aplicații: Ultrasonograf portabil pentru ghidajul accesului vascular și blocurilor nervoase.
Sonda Liniară: fecvența de lucru minim diapazon 5-15 MHz
Porturi pentru traductoare minim 3
Nivele de gri minim 256
Gama dinamică minim 250 dB
Adâncimea de scanare minim 33 cm
Moduri de imagistică: 
Mod-B; 
Mod M; 
Doppler Color doppler
Power doppler
Pulsed wave
Mod/Capacitate de Îmbunătățire a Vizibilității Acului (ghidaj) 
Armonici Tisulare 
Duplex și Triplex 
Afișarea și Procesarea Imaginilor: 
Optimizare automată a imaginii; 
Preprocesare; 
Postprocesare; 
Ajustare frecventa 
Diapazon dinamic reglabil 
Măsurători in timp real si in freeze 
Zoom de înaltă definiție; 
Stocarea Digitală a Imaginilor: 
Memoria CINE; 
Capacitatea de Stocare: ≥250 GB;
DICOM; 
Alimentare: Baterie reîncarcabilă cu durata de lucru minim 60 min și Alimentare curent alternativ 220V, 50Hz
Porturi extensie USB: minim 2 unități
Afișaj minim 15"
Rezoluție minim 1024x768
Imprimanta termica alb/negru – 1buc; 
DVD/CD RW încorporat</t>
  </si>
  <si>
    <t>Aplicații: neurochirurgie 
Frecvența de lucru: minim 300kHz
Ieșiri: Monopolar minim 2
bipolar minim 
Mod monopolar: Taiere  ≥ 300 W
Coagulare ≥ 120 W
Mod bipolar: Tăiere ≥ 100 W
Coagulare ≥ 100 W
Interfața: butoane sau Tuchscreen
Autotestarea la pornire 
Posibilitatea de detectare a accesoriilor 
Alimentare la rețeaua de electricitate (220-240V, 50 Hz) 
Accesorii: 
Pedală de picior,  compatibil cu modulul de electrocoagulare 1 buc.
Electrod neutru reutilizabill din cauciuc siliconic -4 buc 
Cablu electrod neutru -2 buc 
Cablu monopolar pentru conectarea electrodului la dispozitivul de electrocoagulare 
Cablu bipolar Lungime de cel puțin 3</t>
  </si>
  <si>
    <t>Carcasa din material rezistent la socuri mecanice
Buton pentru reglajul vacuumului
Indicator de vacuum
Vase de colectare autoclavabile minim 3 litri cu supape de siguranta
Presiune maxima de aspiratie : 0.67-1 bar
Debit maxim de aspiratie : minim 60 l/min
Mobil pe 4 roti antistatice
Alimentare : 230V, 50Hz, 230 VA
Accesorii standard:
2 vase colectoare cu capace
Tuburi silicon  
Filtru antibacterian</t>
  </si>
  <si>
    <t xml:space="preserve">1.1 Unitatea de baza
Sistem motorizat cu display color, ecran tactil, cu pompa de irigare integrată și modul USB integrat, sursa de alimentare 220-240 V, 50- 60 Hz, constând din urmatoarele:
• unitate de bază,
• suport cadru atasat de dispozitiv pentru vasul cu ser fiziologic.
Aplicatie neurochirurgie: craniotomie, perforare craniana sau chirurgia vertebrala. Posibilitatea de conectare simultana a 2 piese de mână în paralel. Selecția programelor automată și recunoașterea motorului automată. Control de către microprocesor a rpm. Memorie pentru setarile la regimurile de rotatie al motorului.
Compatibil cu piesele de mana cu rotatii in intervalul minim de la 0 rpm la 80.000rpm.
Irigare integrată. Capacitate pompa de irigare - 0-65 ml/min. Pompa de răcire integrată. 1Buc.
1.2 Cablu de alimentare minim 5m 1Buc.
1.3 Comutator de picior tip pedala – pentru controlul unitatii de baza 1 Buc.
1.4 Cablu de interconectare la micromotorul de tip high-speed Autoclavabil, sa poata fi procesat in masina de curatare automata, accesorii de fixatie incluse. 1Buc.
1.5 Micro-motor de tip „high-speed” multifunctional, angular, partea de lucru 7 cm - 1 buc, viteza: min 0 rpm până la 80.000 rpm cu cablu de conectare la unitatea de baza. Aplicare intermitentă 30sec/30sec la rotații de peste 60 000rpm.  Sistem auto-racire, autoclavabil, sa poata fi procesat in masina de curatare automata. Greutate nu mai mare de 150g. 1 Buc.
1.6 Micro-motor de tip „high-speed” multifunctional angular, partea de lucru 4 cm - 1 buc, viteza: min 0 rpm până la 80.000 rpm cu cablu de conectare la unitatea de baza. Aplicare intermitentă 30sec/30sec la rotații de peste 60 000rpm.  Sistem auto-racire, autoclavabil, sa poata fi procesat in masina de curatire automata, accesoriu de fixare pentru 3 piese de mână inclus. Greutate nu mai mare de 150g. 1 Buc.
1.7 Micro-motor de tip „high-speed” multifunctional - 1buc, viteza: min 0 rpm până la 80.000 rpm cu cablu de conectare la unitatea de baza. Aplicare intermitentă 30sec/30sec la rotații de peste 60 000rpm.  Sistem auto-racire, autoclavabil, sa poata fi procesat in masina de curatire automata, accesoriu de fixare inclus. Greutate nu mai mare de 150g.
1.8 Protector Dura mater, mediu, pentru utilizarea cu piesele de mană. Autoclavabil, sa poata fi procesat in masina de curatire automata, accesoriu de fixare inclus. 2Buc.
1.9 Manșon reutilizabil pentru micromotor multifunctional 1 buc
1.10 Cutter spiralat reutilizabil, marime medie, compatibil cu manson si protector dura mater – 10 buc
1.11 Unitate motorizata manuala. Unitate motorizata manuala – cu viteza de rotatie minim 1200 rpm, fără lamă de perforare, conector tip Hudson, pentru chirurgia craniană adulți și pediatric. Greutate nu mai mare de 450g. Autoclavabil, sa poata fi procesat in masina de curatare automata, accesoriu de fixare inclus. 1 Buc.
1.12 Perforator reutilizabil pentru 1200 rpm, adulți -1 buc, cu cuttere compatibile de rezerva 2 buc. Autoclavabile, sa poata fi procesate in masina de curatare automata. 
1.13 Perforator reutilizabil pentru 1200 rpm , copii. Perforator reutilizabil copii. Autoclavabil, sa poata fi procesat in masina de curatare automata, cu accesoriu de fixare inclus. 1 Buc.
1.14 Burghiu reutilizabil, spiralat, diametru 1,5mm. 3 Buc.
1.15 Burghiu reutilizabil, vârf-bila spiralat, TC, diametru 4,0mm. 3 Buc.
1.16 Burghiu reutilizabil, vârf-bila spiralat, diametru 3,5mm. 3 Buc.
1.17  Burghiu reutilizabil, vârf-bila spiralat, diametru 4,5mm. 3 Buc.
1.18 Burghiu reutilizabil, vârf-bila spiralat, diametru 5,0mm. 3 Buc.
1.19 Burghiu reutilizabil, vârf-bila spiralat, diametru 6,0mm. 3 Buc.
1.20 Burghiu de diamant, reutilizabil, vârf bilă, diametru 3,0mm. 3 Buc.
1.21 Burghiu de diamant, reutilizabil, vârf rugos, diametru 5,0mm. 3 Buc.
1.22  Burghiu standard, tip con virf 5,0mm 3 Buc.
1.23 Burghiu standard, tip barrel virf 6,0mm 3 Buc.
1.24 Accesoriu de fixatie in timpul sterilizarii pentru minim 12 burghiuri simultan, din inox, reutilizabil 1 Buc.
1.25 Adaptor de curățare/irigare  a pieselor de mână. 1 Buc.
1.26 Ulei pentru prelucrarea motoarelor înainte de sterilizare, spray in butelie 6 Buc.
1.27  Container pentru stocarea și sterilizarea instrumentarului, compus din: container bază cu dimensiuni 590mm x 270 mm x 135 mm (+/-5 mm); din aluminiu, fără părți proeminente pentru a nu reține reziduuri și pentru a nu impiedica stocarea pe polițe, inclusiv 1 coş perforat, compatibil cu containerul, din oţel inox. Capac separat pentru container - din aluminiu, lacăt cu click audibil pentru identificarea închiderii ferme, cu 2 spații de retenție, cu garnitură din silicon pentru filtre reutilizabile; Spațiile de retenție să fie cu asigurarea dublă impotriva eliberării accidentale a filtrelor; schimbarea filtrelor – cu click audibil. Filtre reutilizabile PTFE incluse în capac, filtrele apte pentru minim 5000 cicluri de sterilizare, garanţia de sterilizare nu mai mică de (6) şase luni, confirmată prin declarația producătorului (obligator). Etichete de aliminiu incluse pentru înscrierea denumirii secției specializate.1 Buc.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</si>
</sst>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4">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name val="Times New Roman"/>
      <family val="1"/>
    </font>
    <font>
      <sz val="11"/>
      <color theme="1"/>
      <name val="Times New Roman"/>
      <family val="1"/>
    </font>
    <font>
      <b/>
      <sz val="12"/>
      <color rgb="FF000000"/>
      <name val="Times New Roman"/>
      <family val="1"/>
      <charset val="204"/>
    </font>
    <font>
      <sz val="10"/>
      <name val="Times New Roman"/>
      <family val="1"/>
      <charset val="204"/>
    </font>
    <font>
      <sz val="11"/>
      <color rgb="FF000000"/>
      <name val="Calibri"/>
      <family val="2"/>
    </font>
    <font>
      <u/>
      <sz val="10"/>
      <color theme="10"/>
      <name val="Arial"/>
      <family val="2"/>
      <charset val="204"/>
    </font>
    <font>
      <sz val="11"/>
      <color indexed="8"/>
      <name val="Calibri"/>
      <family val="2"/>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C0C0C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69">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43" fontId="20" fillId="0" borderId="0" applyFont="0" applyFill="0" applyBorder="0" applyAlignment="0" applyProtection="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31" fillId="0" borderId="0"/>
    <xf numFmtId="0" fontId="17" fillId="0" borderId="0"/>
    <xf numFmtId="0" fontId="32"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3" fillId="0" borderId="0"/>
  </cellStyleXfs>
  <cellXfs count="102">
    <xf numFmtId="0" fontId="0" fillId="0" borderId="0" xfId="0"/>
    <xf numFmtId="0" fontId="11" fillId="2" borderId="1" xfId="1" applyFont="1" applyFill="1" applyBorder="1" applyAlignment="1" applyProtection="1">
      <alignment vertical="center" wrapText="1"/>
    </xf>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4"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2" fillId="2" borderId="1" xfId="1" applyFont="1" applyFill="1" applyBorder="1" applyAlignment="1" applyProtection="1">
      <alignment horizontal="center" vertical="center" wrapText="1"/>
    </xf>
    <xf numFmtId="0" fontId="12" fillId="0" borderId="1" xfId="1" applyFont="1" applyFill="1" applyBorder="1" applyAlignment="1" applyProtection="1">
      <alignment vertical="top" wrapText="1"/>
      <protection locked="0"/>
    </xf>
    <xf numFmtId="0" fontId="14" fillId="3" borderId="1" xfId="0" applyFont="1" applyFill="1" applyBorder="1" applyAlignment="1" applyProtection="1">
      <alignment horizontal="left" vertical="top" wrapText="1"/>
    </xf>
    <xf numFmtId="0" fontId="10" fillId="0" borderId="2" xfId="1" applyFont="1" applyBorder="1" applyProtection="1">
      <protection locked="0"/>
    </xf>
    <xf numFmtId="0" fontId="11" fillId="2" borderId="1" xfId="1" applyFont="1" applyFill="1" applyBorder="1" applyAlignment="1" applyProtection="1">
      <alignment horizontal="center" wrapText="1"/>
    </xf>
    <xf numFmtId="0" fontId="10" fillId="3" borderId="1" xfId="1" applyFont="1" applyFill="1" applyBorder="1" applyProtection="1">
      <protection locked="0"/>
    </xf>
    <xf numFmtId="0" fontId="10" fillId="0" borderId="1" xfId="1" applyFont="1" applyBorder="1" applyProtection="1">
      <protection locked="0"/>
    </xf>
    <xf numFmtId="0" fontId="10" fillId="0" borderId="1" xfId="0" applyFont="1" applyFill="1" applyBorder="1" applyAlignment="1" applyProtection="1">
      <alignment vertical="top" wrapText="1"/>
      <protection locked="0"/>
    </xf>
    <xf numFmtId="0" fontId="14" fillId="0" borderId="1" xfId="0" applyFont="1" applyBorder="1" applyAlignment="1">
      <alignment horizontal="center" vertical="top" wrapText="1"/>
    </xf>
    <xf numFmtId="0" fontId="10" fillId="0" borderId="1" xfId="0" applyFont="1" applyBorder="1" applyAlignment="1" applyProtection="1">
      <alignment vertical="top" wrapText="1"/>
      <protection locked="0"/>
    </xf>
    <xf numFmtId="0" fontId="11" fillId="3" borderId="3" xfId="1" applyFont="1" applyFill="1" applyBorder="1" applyAlignment="1" applyProtection="1">
      <alignment horizontal="center" vertical="center" wrapText="1"/>
    </xf>
    <xf numFmtId="1" fontId="11" fillId="2" borderId="1" xfId="1" applyNumberFormat="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1" xfId="0" applyFont="1" applyBorder="1" applyAlignment="1" applyProtection="1">
      <alignment vertical="center" wrapText="1"/>
      <protection locked="0"/>
    </xf>
    <xf numFmtId="2" fontId="10" fillId="0" borderId="0" xfId="1" applyNumberFormat="1" applyFont="1" applyProtection="1">
      <protection locked="0"/>
    </xf>
    <xf numFmtId="2" fontId="10" fillId="0" borderId="0" xfId="1" applyNumberFormat="1" applyFont="1" applyFill="1" applyBorder="1" applyAlignment="1" applyProtection="1">
      <alignment wrapText="1"/>
      <protection locked="0"/>
    </xf>
    <xf numFmtId="2" fontId="10" fillId="0" borderId="0" xfId="1" applyNumberFormat="1" applyFont="1" applyFill="1" applyBorder="1" applyProtection="1">
      <protection locked="0"/>
    </xf>
    <xf numFmtId="0" fontId="11" fillId="2" borderId="1" xfId="2" applyFont="1" applyFill="1" applyBorder="1" applyAlignment="1" applyProtection="1">
      <alignment horizontal="center" vertical="center" wrapText="1"/>
    </xf>
    <xf numFmtId="0" fontId="10" fillId="0" borderId="0" xfId="1" applyFont="1" applyProtection="1">
      <protection locked="0"/>
    </xf>
    <xf numFmtId="0" fontId="10" fillId="0" borderId="0" xfId="1" applyFont="1" applyAlignment="1" applyProtection="1">
      <alignment horizontal="center"/>
      <protection locked="0"/>
    </xf>
    <xf numFmtId="0" fontId="16" fillId="0" borderId="0" xfId="1" applyFont="1" applyProtection="1">
      <protection locked="0"/>
    </xf>
    <xf numFmtId="0" fontId="12" fillId="0" borderId="1" xfId="2" applyFont="1" applyFill="1" applyBorder="1" applyAlignment="1" applyProtection="1">
      <alignment vertical="top" wrapText="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19" fillId="0" borderId="0" xfId="2" applyAlignment="1">
      <alignment wrapText="1"/>
    </xf>
    <xf numFmtId="0" fontId="11" fillId="2" borderId="1" xfId="2" applyFont="1" applyFill="1" applyBorder="1" applyAlignment="1" applyProtection="1">
      <alignment horizontal="left" vertical="center" wrapText="1"/>
    </xf>
    <xf numFmtId="0" fontId="16" fillId="0" borderId="0" xfId="1" applyFont="1" applyAlignment="1" applyProtection="1">
      <alignment wrapText="1"/>
      <protection locked="0"/>
    </xf>
    <xf numFmtId="0" fontId="10" fillId="0" borderId="1" xfId="0" applyFont="1" applyBorder="1" applyAlignment="1" applyProtection="1">
      <alignment horizontal="center" vertical="top" wrapText="1"/>
      <protection locked="0"/>
    </xf>
    <xf numFmtId="0" fontId="10" fillId="0" borderId="1" xfId="0" applyFont="1" applyBorder="1" applyAlignment="1" applyProtection="1">
      <alignment horizontal="center" vertical="center" wrapText="1"/>
      <protection locked="0"/>
    </xf>
    <xf numFmtId="0" fontId="11" fillId="2" borderId="1" xfId="1" applyFont="1" applyFill="1" applyBorder="1" applyAlignment="1" applyProtection="1">
      <alignment horizontal="center" vertical="center" wrapText="1"/>
    </xf>
    <xf numFmtId="0" fontId="14" fillId="3" borderId="1" xfId="0" applyFont="1" applyFill="1" applyBorder="1" applyAlignment="1" applyProtection="1">
      <alignment horizontal="center" vertical="center" wrapText="1"/>
    </xf>
    <xf numFmtId="0" fontId="30" fillId="0" borderId="1" xfId="0" applyFont="1" applyBorder="1" applyAlignment="1">
      <alignment vertical="center"/>
    </xf>
    <xf numFmtId="0" fontId="11" fillId="2" borderId="1" xfId="2" applyFont="1" applyFill="1" applyBorder="1" applyAlignment="1" applyProtection="1">
      <alignment vertical="center" wrapText="1"/>
    </xf>
    <xf numFmtId="0" fontId="19" fillId="0" borderId="0" xfId="2" applyAlignment="1">
      <alignment horizontal="center" vertical="center" wrapText="1"/>
    </xf>
    <xf numFmtId="0" fontId="10" fillId="0" borderId="1" xfId="2" applyFont="1" applyBorder="1" applyAlignment="1" applyProtection="1">
      <alignment horizontal="center" vertical="center" wrapText="1"/>
      <protection locked="0"/>
    </xf>
    <xf numFmtId="0" fontId="30" fillId="0" borderId="1" xfId="0" applyFont="1" applyBorder="1" applyAlignment="1">
      <alignment horizontal="center" vertical="center"/>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6" fillId="0" borderId="0" xfId="1" applyFont="1" applyAlignment="1" applyProtection="1">
      <alignment horizontal="left" wrapText="1"/>
      <protection locked="0"/>
    </xf>
    <xf numFmtId="0" fontId="27" fillId="3" borderId="1" xfId="0" applyFont="1" applyFill="1" applyBorder="1" applyAlignment="1">
      <alignment horizontal="center" vertical="center" wrapText="1"/>
    </xf>
    <xf numFmtId="0" fontId="28" fillId="3" borderId="1" xfId="0" applyFont="1" applyFill="1" applyBorder="1" applyAlignment="1">
      <alignment vertical="center"/>
    </xf>
    <xf numFmtId="0" fontId="16" fillId="3" borderId="1" xfId="1" applyFont="1" applyFill="1" applyBorder="1" applyAlignment="1" applyProtection="1">
      <alignment vertical="center" wrapText="1"/>
      <protection locked="0"/>
    </xf>
    <xf numFmtId="0" fontId="30" fillId="3" borderId="1" xfId="0" applyFont="1" applyFill="1" applyBorder="1" applyAlignment="1">
      <alignment vertical="center" wrapText="1"/>
    </xf>
    <xf numFmtId="0" fontId="10" fillId="0" borderId="1" xfId="1" applyFont="1" applyBorder="1" applyAlignment="1" applyProtection="1">
      <alignment horizontal="center" vertical="center"/>
      <protection locked="0"/>
    </xf>
    <xf numFmtId="0" fontId="12" fillId="0" borderId="5" xfId="0" applyFont="1" applyBorder="1" applyAlignment="1" applyProtection="1">
      <alignment horizontal="left" vertical="top" wrapText="1"/>
      <protection locked="0"/>
    </xf>
    <xf numFmtId="0" fontId="10" fillId="0" borderId="4" xfId="2" applyFont="1" applyFill="1" applyBorder="1" applyAlignment="1" applyProtection="1">
      <alignment vertical="top" wrapText="1"/>
      <protection locked="0"/>
    </xf>
    <xf numFmtId="0" fontId="10" fillId="0" borderId="4" xfId="2" applyFont="1" applyFill="1" applyBorder="1" applyAlignment="1" applyProtection="1">
      <alignment vertical="center" wrapText="1"/>
      <protection locked="0"/>
    </xf>
    <xf numFmtId="0" fontId="29" fillId="5" borderId="1" xfId="0" applyFont="1" applyFill="1" applyBorder="1" applyAlignment="1">
      <alignment horizontal="center" vertical="center" wrapText="1"/>
    </xf>
    <xf numFmtId="0" fontId="11" fillId="2" borderId="1" xfId="0" applyFont="1" applyFill="1" applyBorder="1" applyAlignment="1" applyProtection="1">
      <alignment horizontal="left" vertical="center" wrapText="1"/>
    </xf>
    <xf numFmtId="0" fontId="11" fillId="2" borderId="1" xfId="0" applyFont="1" applyFill="1" applyBorder="1" applyAlignment="1" applyProtection="1">
      <alignment horizontal="center" vertical="center" wrapText="1"/>
    </xf>
    <xf numFmtId="0" fontId="11" fillId="2" borderId="1" xfId="0" applyFont="1" applyFill="1" applyBorder="1" applyAlignment="1" applyProtection="1">
      <alignment vertical="center" wrapText="1"/>
    </xf>
    <xf numFmtId="0" fontId="28" fillId="3" borderId="1" xfId="4" applyFont="1" applyFill="1" applyBorder="1" applyAlignment="1">
      <alignment vertical="top" wrapText="1"/>
    </xf>
    <xf numFmtId="0" fontId="15" fillId="0" borderId="0" xfId="1" applyFont="1" applyAlignment="1" applyProtection="1">
      <alignment horizontal="center" vertical="top" wrapText="1"/>
      <protection locked="0"/>
    </xf>
    <xf numFmtId="0" fontId="11" fillId="0" borderId="4"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0" fillId="0" borderId="0" xfId="1" applyFont="1" applyBorder="1" applyAlignment="1" applyProtection="1">
      <alignment horizontal="center"/>
    </xf>
    <xf numFmtId="0" fontId="11" fillId="3"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xf numFmtId="0" fontId="10" fillId="0" borderId="1" xfId="1" applyFont="1" applyBorder="1" applyAlignment="1" applyProtection="1">
      <alignment horizontal="center"/>
      <protection locked="0"/>
    </xf>
    <xf numFmtId="1" fontId="10" fillId="0" borderId="1" xfId="1" applyNumberFormat="1" applyFont="1" applyBorder="1" applyAlignment="1" applyProtection="1">
      <alignment horizontal="center" vertical="center"/>
      <protection locked="0"/>
    </xf>
    <xf numFmtId="0" fontId="10" fillId="0" borderId="1" xfId="1" applyFont="1" applyBorder="1" applyAlignment="1" applyProtection="1">
      <alignment horizontal="center"/>
    </xf>
    <xf numFmtId="0" fontId="10" fillId="0" borderId="1" xfId="1" applyFont="1" applyBorder="1" applyProtection="1"/>
    <xf numFmtId="0" fontId="10" fillId="0" borderId="1" xfId="1" applyFont="1" applyBorder="1" applyAlignment="1" applyProtection="1">
      <alignment horizontal="center"/>
    </xf>
    <xf numFmtId="164" fontId="10" fillId="0" borderId="1" xfId="1" applyNumberFormat="1" applyFont="1" applyBorder="1" applyProtection="1"/>
    <xf numFmtId="0" fontId="16" fillId="0" borderId="1" xfId="1" applyFont="1" applyBorder="1" applyProtection="1">
      <protection locked="0"/>
    </xf>
    <xf numFmtId="0" fontId="10" fillId="0" borderId="5" xfId="0" applyFont="1" applyBorder="1" applyAlignment="1" applyProtection="1">
      <alignment vertical="top" wrapText="1"/>
      <protection locked="0"/>
    </xf>
    <xf numFmtId="0" fontId="16" fillId="0" borderId="1" xfId="1" applyFont="1" applyBorder="1" applyAlignment="1" applyProtection="1">
      <alignment horizontal="center"/>
      <protection locked="0"/>
    </xf>
    <xf numFmtId="0" fontId="16" fillId="0" borderId="1" xfId="1" applyFont="1" applyBorder="1" applyAlignment="1" applyProtection="1">
      <alignment horizontal="center" vertical="center"/>
      <protection locked="0"/>
    </xf>
    <xf numFmtId="0" fontId="0" fillId="0" borderId="1" xfId="0" applyBorder="1" applyAlignment="1">
      <alignment horizontal="center"/>
    </xf>
    <xf numFmtId="0" fontId="0" fillId="0" borderId="1" xfId="0" applyBorder="1"/>
    <xf numFmtId="0" fontId="0" fillId="0" borderId="1" xfId="0" applyBorder="1" applyAlignment="1">
      <alignment horizontal="center" vertical="center"/>
    </xf>
    <xf numFmtId="0" fontId="16" fillId="0" borderId="1" xfId="1" applyFont="1" applyBorder="1" applyAlignment="1" applyProtection="1">
      <alignment wrapText="1"/>
      <protection locked="0"/>
    </xf>
    <xf numFmtId="0" fontId="0" fillId="0" borderId="1" xfId="0" applyBorder="1" applyAlignment="1">
      <alignment wrapText="1"/>
    </xf>
    <xf numFmtId="4" fontId="10" fillId="0" borderId="0" xfId="1" applyNumberFormat="1" applyFont="1" applyProtection="1">
      <protection locked="0"/>
    </xf>
    <xf numFmtId="4" fontId="16" fillId="0" borderId="0" xfId="1" applyNumberFormat="1" applyFont="1" applyProtection="1">
      <protection locked="0"/>
    </xf>
    <xf numFmtId="3" fontId="16" fillId="0" borderId="0" xfId="1" applyNumberFormat="1" applyFont="1" applyProtection="1">
      <protection locked="0"/>
    </xf>
  </cellXfs>
  <cellStyles count="69">
    <cellStyle name="Comma 2" xfId="40" xr:uid="{B34412C8-A5E3-4D86-8840-AFD782CA7C48}"/>
    <cellStyle name="Excel Built-in Normal" xfId="25" xr:uid="{00000000-0005-0000-0000-000000000000}"/>
    <cellStyle name="Excel Built-in Normal 2" xfId="68" xr:uid="{38952E4C-E256-4F41-89CE-9302E333271D}"/>
    <cellStyle name="Normal" xfId="0" builtinId="0"/>
    <cellStyle name="Normal 10" xfId="44" xr:uid="{17F56F7B-38FA-45EB-97E9-C34F5172320F}"/>
    <cellStyle name="Normal 2" xfId="1" xr:uid="{00000000-0005-0000-0000-000001000000}"/>
    <cellStyle name="Normal 2 2" xfId="4" xr:uid="{00000000-0005-0000-0000-000002000000}"/>
    <cellStyle name="Normal 2 2 2" xfId="67" xr:uid="{FC2585BA-9B6D-4BE4-8600-E3FAEC6C5485}"/>
    <cellStyle name="Normal 3" xfId="2" xr:uid="{00000000-0005-0000-0000-000003000000}"/>
    <cellStyle name="Normal 3 2" xfId="18" xr:uid="{00000000-0005-0000-0000-000004000000}"/>
    <cellStyle name="Normal 3 2 2" xfId="33" xr:uid="{00000000-0005-0000-0000-000005000000}"/>
    <cellStyle name="Normal 4" xfId="3" xr:uid="{00000000-0005-0000-0000-000006000000}"/>
    <cellStyle name="Normal 4 2" xfId="17" xr:uid="{00000000-0005-0000-0000-000007000000}"/>
    <cellStyle name="Normal 5" xfId="5" xr:uid="{00000000-0005-0000-0000-000008000000}"/>
    <cellStyle name="Normal 5 2" xfId="9" xr:uid="{00000000-0005-0000-0000-000009000000}"/>
    <cellStyle name="Normal 5 2 2" xfId="14" xr:uid="{00000000-0005-0000-0000-00000A000000}"/>
    <cellStyle name="Normal 5 2 2 2" xfId="38" xr:uid="{FE543E0C-441B-44B0-B88A-081D5D3FCD4E}"/>
    <cellStyle name="Normal 5 2 2 2 2" xfId="64" xr:uid="{D1B390FB-2A5E-4FF4-9681-75C817052EC5}"/>
    <cellStyle name="Normal 5 2 2 3" xfId="57" xr:uid="{8080310E-8316-4625-A71C-9CBD6428EE56}"/>
    <cellStyle name="Normal 5 2 2 4" xfId="49" xr:uid="{8BCC492E-501B-429C-9D3B-C557BDC0FDC0}"/>
    <cellStyle name="Normal 5 2 3" xfId="35" xr:uid="{BC8AA6E7-6B0E-4073-BDB8-649709F6163C}"/>
    <cellStyle name="Normal 5 2 3 2" xfId="61" xr:uid="{1046BF40-02DE-4193-8844-AA62EF3192C6}"/>
    <cellStyle name="Normal 5 2 4" xfId="54" xr:uid="{E4E54D53-0C35-4513-82EE-8038F87F668B}"/>
    <cellStyle name="Normal 5 2 5" xfId="46" xr:uid="{378ED0F8-CD3C-4B9B-8F43-2D1AE8A67F77}"/>
    <cellStyle name="Normal 5 3" xfId="12" xr:uid="{00000000-0005-0000-0000-00000B000000}"/>
    <cellStyle name="Normal 5 3 2" xfId="37" xr:uid="{1AD7A880-28D6-4E41-9DA4-493BC98C2EEF}"/>
    <cellStyle name="Normal 5 3 2 2" xfId="63" xr:uid="{25CDA35C-1AEB-485D-A993-BBC4A6DFF437}"/>
    <cellStyle name="Normal 5 3 3" xfId="56" xr:uid="{8ADF759A-2CDA-47DE-88A0-56C4B11F3031}"/>
    <cellStyle name="Normal 5 3 4" xfId="48" xr:uid="{EFBD3933-78CA-4830-A7A1-FE49E4260B9A}"/>
    <cellStyle name="Normal 5 4" xfId="20" xr:uid="{00000000-0005-0000-0000-00000C000000}"/>
    <cellStyle name="Normal 5 5" xfId="32" xr:uid="{00000000-0005-0000-0000-00000D000000}"/>
    <cellStyle name="Normal 5 5 2" xfId="60" xr:uid="{AB6087B5-D1BB-4C7D-A75B-739A99353802}"/>
    <cellStyle name="Normal 5 6" xfId="34" xr:uid="{AA708336-0A24-47BC-96F5-C2CD1F9C46F0}"/>
    <cellStyle name="Normal 5 6 2" xfId="53" xr:uid="{26419DD0-3509-4377-A634-590729C07EC5}"/>
    <cellStyle name="Normal 5 7" xfId="45" xr:uid="{31529943-0A26-406C-B0B7-54C3B48156B4}"/>
    <cellStyle name="Normal 6" xfId="6" xr:uid="{00000000-0005-0000-0000-00000E000000}"/>
    <cellStyle name="Normal 6 2" xfId="22" xr:uid="{00000000-0005-0000-0000-00000F000000}"/>
    <cellStyle name="Normal 7" xfId="7" xr:uid="{00000000-0005-0000-0000-000010000000}"/>
    <cellStyle name="Normal 8" xfId="8" xr:uid="{00000000-0005-0000-0000-000011000000}"/>
    <cellStyle name="Normal 8 2" xfId="13" xr:uid="{00000000-0005-0000-0000-000012000000}"/>
    <cellStyle name="Normal 9" xfId="10" xr:uid="{00000000-0005-0000-0000-000013000000}"/>
    <cellStyle name="Normal 9 2" xfId="15" xr:uid="{00000000-0005-0000-0000-000014000000}"/>
    <cellStyle name="Normal 9 2 2" xfId="39" xr:uid="{3D1BC0A1-BA0F-4524-92E9-12132011DC85}"/>
    <cellStyle name="Normal 9 2 2 2" xfId="65" xr:uid="{B8010135-2A0F-4A71-A85E-1E5E4FAC0585}"/>
    <cellStyle name="Normal 9 2 3" xfId="58" xr:uid="{4C79965B-83D9-4667-85AA-1DCA7C22EA43}"/>
    <cellStyle name="Normal 9 2 4" xfId="50" xr:uid="{D2A52D3E-7327-4773-A2BE-64EA6E27C3C6}"/>
    <cellStyle name="Normal 9 3" xfId="36" xr:uid="{3F72E258-CFAF-4F24-B201-5BA4115F250E}"/>
    <cellStyle name="Normal 9 3 2" xfId="62" xr:uid="{643AD532-3D09-4E19-8537-FE5AC187F93C}"/>
    <cellStyle name="Normal 9 4" xfId="55" xr:uid="{BCDB6A22-1113-4468-A197-0705727F54E8}"/>
    <cellStyle name="Normal 9 5" xfId="47" xr:uid="{3F8C211D-3B20-4970-9389-6C4B4795F171}"/>
    <cellStyle name="Гиперссылка 2" xfId="43" xr:uid="{E785E3F4-E2F5-4FB3-A279-9365B4833DED}"/>
    <cellStyle name="Нейтральный 2" xfId="26" xr:uid="{00000000-0005-0000-0000-000015000000}"/>
    <cellStyle name="Обычный 2" xfId="16" xr:uid="{00000000-0005-0000-0000-000017000000}"/>
    <cellStyle name="Обычный 2 2" xfId="21" xr:uid="{00000000-0005-0000-0000-000018000000}"/>
    <cellStyle name="Обычный 2 2 2" xfId="24" xr:uid="{00000000-0005-0000-0000-000019000000}"/>
    <cellStyle name="Обычный 2 3" xfId="30" xr:uid="{00000000-0005-0000-0000-00001A000000}"/>
    <cellStyle name="Обычный 2 3 2" xfId="51" xr:uid="{93F02387-FA62-4698-A77D-AF0A5A600154}"/>
    <cellStyle name="Обычный 2 4" xfId="28" xr:uid="{00000000-0005-0000-0000-00001B000000}"/>
    <cellStyle name="Обычный 2 5" xfId="23" xr:uid="{00000000-0005-0000-0000-00001C000000}"/>
    <cellStyle name="Обычный 2 6" xfId="41" xr:uid="{62F735F4-D3B5-45B6-943E-88ECE92FD574}"/>
    <cellStyle name="Обычный 3" xfId="11" xr:uid="{00000000-0005-0000-0000-00001D000000}"/>
    <cellStyle name="Обычный 3 2" xfId="19" xr:uid="{00000000-0005-0000-0000-00001E000000}"/>
    <cellStyle name="Обычный 3 2 2" xfId="66" xr:uid="{5F058FDA-B323-44B5-9CE1-8E85F5A40800}"/>
    <cellStyle name="Обычный 3 2 3" xfId="59" xr:uid="{5E5BF144-DE75-4D0D-B12B-0E12F62FD375}"/>
    <cellStyle name="Обычный 3 2 4" xfId="52" xr:uid="{8148EED9-224D-463D-90D2-C2E052BFDBB1}"/>
    <cellStyle name="Обычный 3 3" xfId="29" xr:uid="{00000000-0005-0000-0000-00001F000000}"/>
    <cellStyle name="Обычный 4" xfId="27" xr:uid="{00000000-0005-0000-0000-000020000000}"/>
    <cellStyle name="Обычный 4 2" xfId="42" xr:uid="{59BF0E26-766D-4702-8EB4-B2E6114C6FBB}"/>
    <cellStyle name="Финансовый 3" xfId="31"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33"/>
  <sheetViews>
    <sheetView topLeftCell="A26" zoomScale="70" zoomScaleNormal="70" workbookViewId="0">
      <selection activeCell="D45" sqref="D45"/>
    </sheetView>
  </sheetViews>
  <sheetFormatPr defaultRowHeight="15.75"/>
  <cols>
    <col min="1" max="1" width="5.7109375" style="24" customWidth="1"/>
    <col min="2" max="2" width="5.7109375" style="44" customWidth="1"/>
    <col min="3" max="3" width="39.140625" style="30" customWidth="1"/>
    <col min="4" max="4" width="28.140625" style="24" customWidth="1"/>
    <col min="5" max="5" width="10.5703125" style="45" customWidth="1"/>
    <col min="6" max="6" width="11.28515625" style="44" customWidth="1"/>
    <col min="7" max="7" width="10.7109375" style="24" customWidth="1"/>
    <col min="8" max="8" width="108.42578125" style="24" customWidth="1"/>
    <col min="9" max="9" width="15.5703125" style="45" customWidth="1"/>
    <col min="10" max="10" width="30" style="24" customWidth="1"/>
    <col min="11" max="11" width="14" style="24" customWidth="1"/>
    <col min="12" max="15" width="9.140625" style="24"/>
    <col min="16" max="16" width="18.7109375" style="53" customWidth="1"/>
    <col min="17" max="16384" width="9.140625" style="24"/>
  </cols>
  <sheetData>
    <row r="1" spans="1:18">
      <c r="A1" s="41"/>
      <c r="B1" s="41"/>
      <c r="C1" s="69" t="s">
        <v>24</v>
      </c>
      <c r="D1" s="69"/>
      <c r="E1" s="69"/>
      <c r="F1" s="69"/>
      <c r="G1" s="69"/>
      <c r="H1" s="69"/>
      <c r="I1" s="69"/>
      <c r="J1" s="69"/>
      <c r="K1" s="69"/>
    </row>
    <row r="2" spans="1:18">
      <c r="A2" s="41"/>
      <c r="B2" s="41"/>
      <c r="C2" s="41"/>
      <c r="D2" s="71" t="s">
        <v>30</v>
      </c>
      <c r="E2" s="71"/>
      <c r="F2" s="71"/>
      <c r="G2" s="71"/>
      <c r="H2" s="71"/>
      <c r="I2" s="50"/>
      <c r="J2" s="41"/>
      <c r="K2" s="41"/>
    </row>
    <row r="3" spans="1:18" ht="20.25" customHeight="1">
      <c r="A3" s="72" t="s">
        <v>8</v>
      </c>
      <c r="B3" s="72"/>
      <c r="C3" s="72"/>
      <c r="D3" s="73" t="s">
        <v>25</v>
      </c>
      <c r="E3" s="73"/>
      <c r="F3" s="73"/>
      <c r="G3" s="73"/>
      <c r="H3" s="73"/>
      <c r="I3" s="51" t="s">
        <v>9</v>
      </c>
      <c r="J3" s="40" t="s">
        <v>10</v>
      </c>
      <c r="K3" s="41"/>
    </row>
    <row r="4" spans="1:18" s="22" customFormat="1" ht="53.25" customHeight="1">
      <c r="A4" s="74" t="s">
        <v>7</v>
      </c>
      <c r="B4" s="74"/>
      <c r="C4" s="74"/>
      <c r="D4" s="75" t="s">
        <v>57</v>
      </c>
      <c r="E4" s="75"/>
      <c r="F4" s="75"/>
      <c r="G4" s="75"/>
      <c r="H4" s="75"/>
      <c r="I4" s="75"/>
      <c r="J4" s="38" t="s">
        <v>11</v>
      </c>
      <c r="K4" s="39"/>
      <c r="P4" s="54"/>
    </row>
    <row r="5" spans="1:18" s="22" customFormat="1">
      <c r="A5" s="62"/>
      <c r="B5" s="62"/>
      <c r="C5" s="63"/>
      <c r="D5" s="70"/>
      <c r="E5" s="70"/>
      <c r="F5" s="70"/>
      <c r="G5" s="70"/>
      <c r="H5" s="70"/>
      <c r="I5" s="70"/>
      <c r="J5" s="70"/>
      <c r="K5" s="39"/>
      <c r="P5" s="54"/>
    </row>
    <row r="6" spans="1:18" ht="78.75">
      <c r="A6" s="42" t="s">
        <v>2</v>
      </c>
      <c r="B6" s="42" t="s">
        <v>0</v>
      </c>
      <c r="C6" s="42" t="s">
        <v>1</v>
      </c>
      <c r="D6" s="49" t="s">
        <v>3</v>
      </c>
      <c r="E6" s="34" t="s">
        <v>4</v>
      </c>
      <c r="F6" s="34" t="s">
        <v>27</v>
      </c>
      <c r="G6" s="34" t="s">
        <v>5</v>
      </c>
      <c r="H6" s="34" t="s">
        <v>6</v>
      </c>
      <c r="I6" s="34" t="s">
        <v>28</v>
      </c>
      <c r="J6" s="64" t="s">
        <v>29</v>
      </c>
      <c r="K6" s="61"/>
    </row>
    <row r="7" spans="1:18">
      <c r="A7" s="65">
        <v>1</v>
      </c>
      <c r="B7" s="66">
        <v>2</v>
      </c>
      <c r="C7" s="67"/>
      <c r="D7" s="67"/>
      <c r="E7" s="66">
        <v>3</v>
      </c>
      <c r="F7" s="66">
        <v>4</v>
      </c>
      <c r="G7" s="65">
        <v>5</v>
      </c>
      <c r="H7" s="65">
        <v>6</v>
      </c>
      <c r="I7" s="15"/>
      <c r="J7" s="65">
        <v>8</v>
      </c>
      <c r="K7" s="61"/>
    </row>
    <row r="8" spans="1:18" ht="60">
      <c r="A8" s="23" t="s">
        <v>26</v>
      </c>
      <c r="B8" s="47">
        <v>1</v>
      </c>
      <c r="C8" s="59" t="s">
        <v>33</v>
      </c>
      <c r="D8" s="59" t="s">
        <v>33</v>
      </c>
      <c r="E8" s="56"/>
      <c r="F8" s="57"/>
      <c r="G8" s="58"/>
      <c r="H8" s="68" t="s">
        <v>58</v>
      </c>
      <c r="I8" s="52"/>
      <c r="J8" s="48"/>
      <c r="K8" s="43"/>
      <c r="L8" s="43"/>
      <c r="M8" s="43"/>
      <c r="N8" s="43"/>
      <c r="O8" s="43"/>
      <c r="P8" s="55"/>
      <c r="Q8" s="43"/>
      <c r="R8" s="43"/>
    </row>
    <row r="9" spans="1:18" ht="409.5">
      <c r="A9" s="23" t="s">
        <v>26</v>
      </c>
      <c r="B9" s="60">
        <v>2</v>
      </c>
      <c r="C9" s="59" t="s">
        <v>34</v>
      </c>
      <c r="D9" s="59" t="s">
        <v>34</v>
      </c>
      <c r="E9" s="56"/>
      <c r="F9" s="57"/>
      <c r="G9" s="58"/>
      <c r="H9" s="68" t="s">
        <v>76</v>
      </c>
      <c r="I9" s="52"/>
      <c r="J9" s="48"/>
      <c r="K9" s="43"/>
      <c r="L9" s="43"/>
      <c r="M9" s="43"/>
      <c r="N9" s="43"/>
      <c r="O9" s="43"/>
      <c r="P9" s="55"/>
      <c r="Q9" s="43"/>
      <c r="R9" s="43"/>
    </row>
    <row r="10" spans="1:18" ht="364.5">
      <c r="A10" s="23" t="s">
        <v>26</v>
      </c>
      <c r="B10" s="47">
        <v>3</v>
      </c>
      <c r="C10" s="59" t="s">
        <v>35</v>
      </c>
      <c r="D10" s="59" t="s">
        <v>35</v>
      </c>
      <c r="E10" s="92"/>
      <c r="F10" s="90"/>
      <c r="G10" s="90"/>
      <c r="H10" s="97" t="s">
        <v>77</v>
      </c>
      <c r="I10" s="93"/>
      <c r="J10" s="90"/>
      <c r="K10" s="37"/>
      <c r="L10" s="37"/>
      <c r="M10" s="37"/>
      <c r="N10" s="37"/>
      <c r="O10" s="37"/>
    </row>
    <row r="11" spans="1:18" ht="243">
      <c r="A11" s="23" t="s">
        <v>26</v>
      </c>
      <c r="B11" s="60">
        <v>4</v>
      </c>
      <c r="C11" s="59" t="s">
        <v>36</v>
      </c>
      <c r="D11" s="59" t="s">
        <v>36</v>
      </c>
      <c r="E11" s="92"/>
      <c r="F11" s="90"/>
      <c r="G11" s="90"/>
      <c r="H11" s="97" t="s">
        <v>78</v>
      </c>
      <c r="I11" s="93"/>
      <c r="J11" s="90"/>
      <c r="K11" s="37"/>
      <c r="L11" s="37"/>
      <c r="M11" s="37"/>
      <c r="N11" s="37"/>
      <c r="O11" s="37"/>
    </row>
    <row r="12" spans="1:18" ht="409.5">
      <c r="A12" s="23" t="s">
        <v>26</v>
      </c>
      <c r="B12" s="47">
        <v>5</v>
      </c>
      <c r="C12" s="59" t="s">
        <v>37</v>
      </c>
      <c r="D12" s="59" t="s">
        <v>37</v>
      </c>
      <c r="E12" s="94"/>
      <c r="F12" s="95"/>
      <c r="G12" s="95"/>
      <c r="H12" s="98" t="s">
        <v>79</v>
      </c>
      <c r="I12" s="96"/>
      <c r="J12" s="95"/>
      <c r="K12"/>
      <c r="L12"/>
      <c r="M12"/>
      <c r="N12"/>
      <c r="O12"/>
    </row>
    <row r="13" spans="1:18" ht="31.5">
      <c r="A13" s="23" t="s">
        <v>26</v>
      </c>
      <c r="B13" s="60">
        <v>6</v>
      </c>
      <c r="C13" s="59" t="s">
        <v>38</v>
      </c>
      <c r="D13" s="59" t="s">
        <v>38</v>
      </c>
      <c r="H13" s="24" t="s">
        <v>59</v>
      </c>
      <c r="K13" s="91"/>
    </row>
    <row r="14" spans="1:18" ht="38.25">
      <c r="A14" s="23" t="s">
        <v>26</v>
      </c>
      <c r="B14" s="47">
        <v>7</v>
      </c>
      <c r="C14" s="59" t="s">
        <v>39</v>
      </c>
      <c r="D14" s="59" t="s">
        <v>39</v>
      </c>
      <c r="H14" s="24" t="s">
        <v>60</v>
      </c>
      <c r="K14" s="91"/>
    </row>
    <row r="15" spans="1:18" ht="38.25">
      <c r="A15" s="23" t="s">
        <v>26</v>
      </c>
      <c r="B15" s="60">
        <v>8</v>
      </c>
      <c r="C15" s="59" t="s">
        <v>40</v>
      </c>
      <c r="D15" s="59" t="s">
        <v>40</v>
      </c>
      <c r="H15" s="24" t="s">
        <v>61</v>
      </c>
      <c r="K15" s="91"/>
    </row>
    <row r="16" spans="1:18" ht="38.25">
      <c r="A16" s="23" t="s">
        <v>26</v>
      </c>
      <c r="B16" s="47">
        <v>9</v>
      </c>
      <c r="C16" s="59" t="s">
        <v>41</v>
      </c>
      <c r="D16" s="59" t="s">
        <v>41</v>
      </c>
      <c r="H16" s="24" t="s">
        <v>62</v>
      </c>
      <c r="K16" s="91"/>
    </row>
    <row r="17" spans="1:17" ht="25.5">
      <c r="A17" s="23" t="s">
        <v>26</v>
      </c>
      <c r="B17" s="60">
        <v>10</v>
      </c>
      <c r="C17" s="59" t="s">
        <v>42</v>
      </c>
      <c r="D17" s="59" t="s">
        <v>42</v>
      </c>
      <c r="H17" s="24" t="s">
        <v>63</v>
      </c>
      <c r="K17" s="91"/>
    </row>
    <row r="18" spans="1:17" ht="25.5">
      <c r="A18" s="23" t="s">
        <v>26</v>
      </c>
      <c r="B18" s="47">
        <v>11</v>
      </c>
      <c r="C18" s="59" t="s">
        <v>43</v>
      </c>
      <c r="D18" s="59" t="s">
        <v>43</v>
      </c>
      <c r="H18" s="24" t="s">
        <v>64</v>
      </c>
      <c r="K18" s="91"/>
    </row>
    <row r="19" spans="1:17" ht="25.5">
      <c r="A19" s="23" t="s">
        <v>26</v>
      </c>
      <c r="B19" s="60">
        <v>12</v>
      </c>
      <c r="C19" s="59" t="s">
        <v>44</v>
      </c>
      <c r="D19" s="59" t="s">
        <v>44</v>
      </c>
      <c r="H19" s="24" t="s">
        <v>65</v>
      </c>
      <c r="K19" s="91"/>
    </row>
    <row r="20" spans="1:17" ht="25.5">
      <c r="A20" s="23" t="s">
        <v>26</v>
      </c>
      <c r="B20" s="47">
        <v>13</v>
      </c>
      <c r="C20" s="59" t="s">
        <v>45</v>
      </c>
      <c r="D20" s="59" t="s">
        <v>45</v>
      </c>
      <c r="H20" s="24" t="s">
        <v>66</v>
      </c>
      <c r="K20" s="91"/>
    </row>
    <row r="21" spans="1:17" ht="31.5">
      <c r="A21" s="23" t="s">
        <v>26</v>
      </c>
      <c r="B21" s="60">
        <v>14</v>
      </c>
      <c r="C21" s="59" t="s">
        <v>46</v>
      </c>
      <c r="D21" s="59" t="s">
        <v>46</v>
      </c>
      <c r="H21" s="24" t="s">
        <v>67</v>
      </c>
      <c r="K21" s="91"/>
    </row>
    <row r="22" spans="1:17" ht="31.5">
      <c r="A22" s="23" t="s">
        <v>26</v>
      </c>
      <c r="B22" s="47">
        <v>15</v>
      </c>
      <c r="C22" s="59" t="s">
        <v>47</v>
      </c>
      <c r="D22" s="59" t="s">
        <v>47</v>
      </c>
      <c r="H22" s="24" t="s">
        <v>68</v>
      </c>
      <c r="K22" s="91"/>
    </row>
    <row r="23" spans="1:17" ht="31.5">
      <c r="A23" s="23" t="s">
        <v>26</v>
      </c>
      <c r="B23" s="60">
        <v>16</v>
      </c>
      <c r="C23" s="59" t="s">
        <v>48</v>
      </c>
      <c r="D23" s="59" t="s">
        <v>48</v>
      </c>
      <c r="H23" s="24" t="s">
        <v>69</v>
      </c>
      <c r="K23" s="91"/>
    </row>
    <row r="24" spans="1:17" ht="25.5">
      <c r="A24" s="23" t="s">
        <v>26</v>
      </c>
      <c r="B24" s="47">
        <v>17</v>
      </c>
      <c r="C24" s="59" t="s">
        <v>49</v>
      </c>
      <c r="D24" s="59" t="s">
        <v>49</v>
      </c>
      <c r="H24" s="24" t="s">
        <v>70</v>
      </c>
      <c r="K24" s="91"/>
    </row>
    <row r="25" spans="1:17" ht="25.5">
      <c r="A25" s="23" t="s">
        <v>26</v>
      </c>
      <c r="B25" s="60">
        <v>18</v>
      </c>
      <c r="C25" s="59" t="s">
        <v>50</v>
      </c>
      <c r="D25" s="59" t="s">
        <v>50</v>
      </c>
      <c r="H25" s="24" t="s">
        <v>71</v>
      </c>
      <c r="K25" s="91"/>
    </row>
    <row r="26" spans="1:17" ht="25.5">
      <c r="A26" s="23" t="s">
        <v>26</v>
      </c>
      <c r="B26" s="47">
        <v>19</v>
      </c>
      <c r="C26" s="59" t="s">
        <v>51</v>
      </c>
      <c r="D26" s="59" t="s">
        <v>51</v>
      </c>
      <c r="H26" s="24" t="s">
        <v>72</v>
      </c>
      <c r="K26" s="91"/>
    </row>
    <row r="27" spans="1:17" ht="25.5">
      <c r="A27" s="23" t="s">
        <v>26</v>
      </c>
      <c r="B27" s="60">
        <v>20</v>
      </c>
      <c r="C27" s="59" t="s">
        <v>52</v>
      </c>
      <c r="D27" s="59" t="s">
        <v>52</v>
      </c>
      <c r="H27" s="24" t="s">
        <v>73</v>
      </c>
      <c r="K27" s="91"/>
    </row>
    <row r="28" spans="1:17" ht="25.5">
      <c r="A28" s="23" t="s">
        <v>26</v>
      </c>
      <c r="B28" s="47">
        <v>21</v>
      </c>
      <c r="C28" s="59" t="s">
        <v>53</v>
      </c>
      <c r="D28" s="59" t="s">
        <v>53</v>
      </c>
      <c r="H28" s="24" t="s">
        <v>74</v>
      </c>
      <c r="K28" s="91"/>
    </row>
    <row r="29" spans="1:17" ht="267.75">
      <c r="A29" s="23" t="s">
        <v>26</v>
      </c>
      <c r="B29" s="60">
        <v>22</v>
      </c>
      <c r="C29" s="59" t="s">
        <v>54</v>
      </c>
      <c r="D29" s="59" t="s">
        <v>54</v>
      </c>
      <c r="H29" s="24" t="s">
        <v>75</v>
      </c>
      <c r="K29" s="91"/>
    </row>
    <row r="30" spans="1:17" ht="20.25">
      <c r="B30" s="37" t="s">
        <v>12</v>
      </c>
      <c r="C30" s="37"/>
      <c r="D30" s="37"/>
      <c r="E30" s="37"/>
      <c r="F30" s="37"/>
      <c r="G30" s="37"/>
      <c r="H30" s="37"/>
      <c r="I30" s="37"/>
      <c r="J30" s="37"/>
      <c r="K30" s="37"/>
      <c r="L30" s="37"/>
      <c r="M30" s="37"/>
      <c r="N30" s="37"/>
      <c r="O30" s="37"/>
      <c r="P30" s="37"/>
      <c r="Q30" s="37"/>
    </row>
    <row r="31" spans="1:17" ht="20.25">
      <c r="B31" s="37"/>
      <c r="C31" s="37"/>
      <c r="D31" s="37"/>
      <c r="E31" s="37"/>
      <c r="F31" s="37"/>
      <c r="G31" s="37"/>
      <c r="H31" s="37"/>
      <c r="I31" s="37"/>
      <c r="J31" s="37"/>
      <c r="K31" s="37"/>
      <c r="L31" s="37"/>
      <c r="M31" s="37"/>
      <c r="N31" s="37"/>
      <c r="O31" s="37"/>
      <c r="P31" s="37"/>
      <c r="Q31" s="37"/>
    </row>
    <row r="32" spans="1:17" ht="20.25">
      <c r="B32" s="37" t="s">
        <v>13</v>
      </c>
      <c r="C32" s="37"/>
      <c r="D32" s="37"/>
      <c r="E32" s="37"/>
      <c r="F32" s="37"/>
      <c r="G32" s="37"/>
      <c r="H32" s="37"/>
      <c r="I32" s="37"/>
      <c r="J32" s="37"/>
      <c r="K32" s="37"/>
      <c r="L32" s="37"/>
      <c r="M32" s="37"/>
      <c r="N32" s="37"/>
      <c r="O32" s="37"/>
      <c r="P32" s="37"/>
      <c r="Q32" s="37"/>
    </row>
    <row r="33" spans="2:17">
      <c r="B33"/>
      <c r="C33"/>
      <c r="D33"/>
      <c r="E33"/>
      <c r="F33"/>
      <c r="G33"/>
      <c r="H33"/>
      <c r="I33"/>
      <c r="J33"/>
      <c r="K33"/>
      <c r="L33"/>
      <c r="M33"/>
      <c r="N33"/>
      <c r="O33"/>
      <c r="P33"/>
      <c r="Q33"/>
    </row>
  </sheetData>
  <autoFilter ref="A6:J8" xr:uid="{00000000-0009-0000-0000-000000000000}"/>
  <mergeCells count="8">
    <mergeCell ref="C1:K1"/>
    <mergeCell ref="D5:H5"/>
    <mergeCell ref="I5:J5"/>
    <mergeCell ref="D2:H2"/>
    <mergeCell ref="A3:C3"/>
    <mergeCell ref="D3:H3"/>
    <mergeCell ref="A4:C4"/>
    <mergeCell ref="D4:I4"/>
  </mergeCells>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7"/>
  <sheetViews>
    <sheetView tabSelected="1" topLeftCell="A23" zoomScale="70" zoomScaleNormal="70" workbookViewId="0">
      <selection activeCell="M30" sqref="M30"/>
    </sheetView>
  </sheetViews>
  <sheetFormatPr defaultRowHeight="15.75"/>
  <cols>
    <col min="1" max="1" width="3.42578125" style="2" customWidth="1"/>
    <col min="2" max="2" width="5.7109375" style="2" customWidth="1"/>
    <col min="3" max="3" width="4.42578125" style="28" customWidth="1"/>
    <col min="4" max="4" width="24" style="14" customWidth="1"/>
    <col min="5" max="5" width="27.42578125" style="14" customWidth="1"/>
    <col min="6" max="6" width="15.28515625" style="7" customWidth="1"/>
    <col min="7" max="7" width="14.7109375" style="27" customWidth="1"/>
    <col min="8" max="8" width="18.28515625" style="2" customWidth="1"/>
    <col min="9" max="9" width="12.140625" style="2" customWidth="1"/>
    <col min="10" max="10" width="13.140625" style="2" customWidth="1"/>
    <col min="11" max="11" width="17" style="2" customWidth="1"/>
    <col min="12" max="12" width="30" style="2" customWidth="1"/>
    <col min="13" max="13" width="14.140625" style="31" customWidth="1"/>
    <col min="14" max="16384" width="9.140625" style="2"/>
  </cols>
  <sheetData>
    <row r="1" spans="1:19">
      <c r="D1" s="79" t="s">
        <v>23</v>
      </c>
      <c r="E1" s="79"/>
      <c r="F1" s="79"/>
      <c r="G1" s="79"/>
      <c r="H1" s="79"/>
      <c r="I1" s="79"/>
      <c r="J1" s="79"/>
      <c r="K1" s="79"/>
      <c r="L1" s="79"/>
    </row>
    <row r="2" spans="1:19">
      <c r="D2" s="80" t="s">
        <v>14</v>
      </c>
      <c r="E2" s="80"/>
      <c r="F2" s="80"/>
      <c r="G2" s="80"/>
      <c r="H2" s="80"/>
      <c r="I2" s="80"/>
      <c r="J2" s="80"/>
      <c r="K2" s="13"/>
    </row>
    <row r="3" spans="1:19">
      <c r="B3" s="81" t="s">
        <v>8</v>
      </c>
      <c r="C3" s="81"/>
      <c r="D3" s="81"/>
      <c r="E3" s="82" t="s">
        <v>25</v>
      </c>
      <c r="F3" s="82"/>
      <c r="G3" s="82"/>
      <c r="H3" s="82"/>
      <c r="I3" s="82"/>
      <c r="K3" s="2" t="s">
        <v>9</v>
      </c>
      <c r="L3" s="2" t="s">
        <v>10</v>
      </c>
    </row>
    <row r="4" spans="1:19" s="4" customFormat="1" ht="32.25" customHeight="1">
      <c r="A4" s="3"/>
      <c r="B4" s="83" t="s">
        <v>7</v>
      </c>
      <c r="C4" s="83"/>
      <c r="D4" s="83"/>
      <c r="E4" s="75" t="s">
        <v>57</v>
      </c>
      <c r="F4" s="75"/>
      <c r="G4" s="75"/>
      <c r="H4" s="75"/>
      <c r="I4" s="75"/>
      <c r="J4" s="75"/>
      <c r="K4" s="75"/>
      <c r="L4" s="16" t="s">
        <v>11</v>
      </c>
      <c r="M4" s="32"/>
    </row>
    <row r="5" spans="1:19" s="5" customFormat="1" ht="20.100000000000001" customHeight="1">
      <c r="A5" s="3"/>
      <c r="C5" s="29"/>
      <c r="D5" s="4"/>
      <c r="E5" s="77"/>
      <c r="F5" s="77"/>
      <c r="G5" s="77"/>
      <c r="H5" s="77"/>
      <c r="I5" s="77"/>
      <c r="J5" s="25"/>
      <c r="K5" s="25"/>
      <c r="L5" s="25"/>
      <c r="M5" s="33"/>
    </row>
    <row r="6" spans="1:19" ht="47.25">
      <c r="A6" s="6"/>
      <c r="B6" s="1" t="s">
        <v>2</v>
      </c>
      <c r="C6" s="46" t="s">
        <v>0</v>
      </c>
      <c r="D6" s="1" t="s">
        <v>1</v>
      </c>
      <c r="E6" s="46" t="s">
        <v>3</v>
      </c>
      <c r="F6" s="46" t="s">
        <v>15</v>
      </c>
      <c r="G6" s="26" t="s">
        <v>16</v>
      </c>
      <c r="H6" s="46" t="s">
        <v>17</v>
      </c>
      <c r="I6" s="46" t="s">
        <v>18</v>
      </c>
      <c r="J6" s="19" t="s">
        <v>19</v>
      </c>
      <c r="K6" s="46" t="s">
        <v>20</v>
      </c>
      <c r="L6" s="46" t="s">
        <v>21</v>
      </c>
    </row>
    <row r="7" spans="1:19">
      <c r="A7" s="6"/>
      <c r="B7" s="46">
        <v>1</v>
      </c>
      <c r="C7" s="78">
        <v>2</v>
      </c>
      <c r="D7" s="78"/>
      <c r="E7" s="78"/>
      <c r="F7" s="46">
        <v>3</v>
      </c>
      <c r="G7" s="26">
        <v>4</v>
      </c>
      <c r="H7" s="46">
        <v>5</v>
      </c>
      <c r="I7" s="46">
        <v>6</v>
      </c>
      <c r="J7" s="46">
        <v>7</v>
      </c>
      <c r="K7" s="46">
        <v>8</v>
      </c>
      <c r="L7" s="15">
        <v>9</v>
      </c>
    </row>
    <row r="8" spans="1:19" ht="76.5">
      <c r="A8" s="18"/>
      <c r="B8" s="23" t="s">
        <v>26</v>
      </c>
      <c r="C8" s="47">
        <v>1</v>
      </c>
      <c r="D8" s="59" t="s">
        <v>33</v>
      </c>
      <c r="E8" s="59" t="s">
        <v>33</v>
      </c>
      <c r="F8" s="56" t="s">
        <v>56</v>
      </c>
      <c r="G8" s="56">
        <v>1</v>
      </c>
      <c r="H8" s="20"/>
      <c r="I8" s="20"/>
      <c r="J8" s="20"/>
      <c r="K8" s="21"/>
      <c r="L8" s="17" t="s">
        <v>32</v>
      </c>
      <c r="M8" s="31">
        <v>195833.33</v>
      </c>
    </row>
    <row r="9" spans="1:19" ht="76.5">
      <c r="B9" s="23" t="s">
        <v>26</v>
      </c>
      <c r="C9" s="60">
        <v>2</v>
      </c>
      <c r="D9" s="59" t="s">
        <v>34</v>
      </c>
      <c r="E9" s="59" t="s">
        <v>34</v>
      </c>
      <c r="F9" s="56" t="s">
        <v>31</v>
      </c>
      <c r="G9" s="56">
        <v>1</v>
      </c>
      <c r="H9" s="21"/>
      <c r="I9" s="21"/>
      <c r="J9" s="21"/>
      <c r="K9" s="21"/>
      <c r="L9" s="17" t="s">
        <v>32</v>
      </c>
      <c r="M9" s="31">
        <v>316666.67</v>
      </c>
    </row>
    <row r="10" spans="1:19" ht="76.5">
      <c r="B10" s="23" t="s">
        <v>26</v>
      </c>
      <c r="C10" s="47">
        <v>3</v>
      </c>
      <c r="D10" s="59" t="s">
        <v>35</v>
      </c>
      <c r="E10" s="59" t="s">
        <v>35</v>
      </c>
      <c r="F10" s="84" t="s">
        <v>31</v>
      </c>
      <c r="G10" s="85">
        <v>2</v>
      </c>
      <c r="H10" s="21"/>
      <c r="I10" s="21"/>
      <c r="J10" s="21"/>
      <c r="K10" s="21"/>
      <c r="L10" s="17" t="s">
        <v>32</v>
      </c>
      <c r="M10" s="31">
        <v>208333.33</v>
      </c>
    </row>
    <row r="11" spans="1:19" ht="76.5">
      <c r="B11" s="23" t="s">
        <v>26</v>
      </c>
      <c r="C11" s="60">
        <v>4</v>
      </c>
      <c r="D11" s="59" t="s">
        <v>36</v>
      </c>
      <c r="E11" s="59" t="s">
        <v>36</v>
      </c>
      <c r="F11" s="86" t="s">
        <v>31</v>
      </c>
      <c r="G11" s="87">
        <v>3</v>
      </c>
      <c r="H11" s="87"/>
      <c r="I11" s="87"/>
      <c r="J11" s="87"/>
      <c r="K11" s="87"/>
      <c r="L11" s="17" t="s">
        <v>32</v>
      </c>
      <c r="M11" s="99">
        <v>66666.67</v>
      </c>
      <c r="N11" s="35"/>
      <c r="O11" s="35"/>
      <c r="P11" s="35"/>
      <c r="Q11" s="35"/>
      <c r="R11" s="35"/>
      <c r="S11" s="35"/>
    </row>
    <row r="12" spans="1:19" ht="76.5">
      <c r="B12" s="23" t="s">
        <v>26</v>
      </c>
      <c r="C12" s="47">
        <v>5</v>
      </c>
      <c r="D12" s="59" t="s">
        <v>37</v>
      </c>
      <c r="E12" s="59" t="s">
        <v>37</v>
      </c>
      <c r="F12" s="86" t="s">
        <v>55</v>
      </c>
      <c r="G12" s="87">
        <v>1</v>
      </c>
      <c r="H12" s="88"/>
      <c r="I12" s="88"/>
      <c r="J12" s="89"/>
      <c r="K12" s="89"/>
      <c r="L12" s="17" t="s">
        <v>32</v>
      </c>
      <c r="M12" s="99">
        <v>665000</v>
      </c>
      <c r="N12" s="35"/>
      <c r="O12" s="35"/>
      <c r="P12" s="35"/>
      <c r="Q12" s="35"/>
      <c r="R12" s="35"/>
      <c r="S12" s="35"/>
    </row>
    <row r="13" spans="1:19" ht="76.5">
      <c r="B13" s="23" t="s">
        <v>26</v>
      </c>
      <c r="C13" s="60">
        <v>6</v>
      </c>
      <c r="D13" s="59" t="s">
        <v>38</v>
      </c>
      <c r="E13" s="59" t="s">
        <v>38</v>
      </c>
      <c r="F13" s="84" t="s">
        <v>31</v>
      </c>
      <c r="G13" s="21">
        <v>5</v>
      </c>
      <c r="H13" s="21"/>
      <c r="I13" s="21"/>
      <c r="J13" s="21"/>
      <c r="K13" s="21"/>
      <c r="L13" s="17" t="s">
        <v>32</v>
      </c>
      <c r="M13" s="99">
        <v>17000</v>
      </c>
      <c r="N13" s="35"/>
      <c r="O13" s="35"/>
      <c r="P13" s="35"/>
      <c r="Q13" s="35"/>
      <c r="R13" s="35"/>
      <c r="S13" s="35"/>
    </row>
    <row r="14" spans="1:19" ht="76.5">
      <c r="B14" s="23" t="s">
        <v>26</v>
      </c>
      <c r="C14" s="47">
        <v>7</v>
      </c>
      <c r="D14" s="59" t="s">
        <v>39</v>
      </c>
      <c r="E14" s="59" t="s">
        <v>39</v>
      </c>
      <c r="F14" s="84" t="s">
        <v>31</v>
      </c>
      <c r="G14" s="21">
        <v>5</v>
      </c>
      <c r="H14" s="21"/>
      <c r="I14" s="21"/>
      <c r="J14" s="21"/>
      <c r="K14" s="21"/>
      <c r="L14" s="17" t="s">
        <v>32</v>
      </c>
      <c r="M14" s="99">
        <v>17000</v>
      </c>
      <c r="N14" s="35"/>
      <c r="O14" s="35"/>
      <c r="P14" s="35"/>
      <c r="Q14" s="35"/>
      <c r="R14" s="35"/>
      <c r="S14" s="35"/>
    </row>
    <row r="15" spans="1:19" ht="76.5">
      <c r="B15" s="23" t="s">
        <v>26</v>
      </c>
      <c r="C15" s="60">
        <v>8</v>
      </c>
      <c r="D15" s="59" t="s">
        <v>40</v>
      </c>
      <c r="E15" s="59" t="s">
        <v>40</v>
      </c>
      <c r="F15" s="90" t="s">
        <v>31</v>
      </c>
      <c r="G15" s="90">
        <v>5</v>
      </c>
      <c r="H15" s="90"/>
      <c r="I15" s="90"/>
      <c r="J15" s="90"/>
      <c r="K15" s="90"/>
      <c r="L15" s="17" t="s">
        <v>32</v>
      </c>
      <c r="M15" s="100">
        <v>17000</v>
      </c>
      <c r="N15" s="37"/>
      <c r="O15" s="37"/>
      <c r="P15" s="37"/>
      <c r="Q15" s="37"/>
      <c r="R15" s="37"/>
      <c r="S15" s="37"/>
    </row>
    <row r="16" spans="1:19" ht="76.5">
      <c r="B16" s="23" t="s">
        <v>26</v>
      </c>
      <c r="C16" s="47">
        <v>9</v>
      </c>
      <c r="D16" s="59" t="s">
        <v>41</v>
      </c>
      <c r="E16" s="59" t="s">
        <v>41</v>
      </c>
      <c r="F16" s="90" t="s">
        <v>31</v>
      </c>
      <c r="G16" s="90">
        <v>5</v>
      </c>
      <c r="H16" s="90"/>
      <c r="I16" s="90"/>
      <c r="J16" s="90"/>
      <c r="K16" s="90"/>
      <c r="L16" s="17" t="s">
        <v>32</v>
      </c>
      <c r="M16" s="100">
        <v>17000</v>
      </c>
      <c r="N16" s="37"/>
      <c r="O16" s="37"/>
      <c r="P16" s="37"/>
      <c r="Q16" s="37"/>
      <c r="R16" s="37"/>
      <c r="S16" s="37"/>
    </row>
    <row r="17" spans="2:19" ht="76.5">
      <c r="B17" s="23" t="s">
        <v>26</v>
      </c>
      <c r="C17" s="60">
        <v>10</v>
      </c>
      <c r="D17" s="59" t="s">
        <v>42</v>
      </c>
      <c r="E17" s="59" t="s">
        <v>42</v>
      </c>
      <c r="F17" s="90" t="s">
        <v>31</v>
      </c>
      <c r="G17" s="90">
        <v>3</v>
      </c>
      <c r="H17" s="90"/>
      <c r="I17" s="90"/>
      <c r="J17" s="90"/>
      <c r="K17" s="90"/>
      <c r="L17" s="17" t="s">
        <v>32</v>
      </c>
      <c r="M17" s="101">
        <v>36390</v>
      </c>
      <c r="N17" s="37"/>
      <c r="O17" s="37"/>
      <c r="P17" s="37"/>
      <c r="Q17" s="37"/>
      <c r="R17" s="37"/>
      <c r="S17" s="37"/>
    </row>
    <row r="18" spans="2:19" ht="76.5">
      <c r="B18" s="23" t="s">
        <v>26</v>
      </c>
      <c r="C18" s="47">
        <v>11</v>
      </c>
      <c r="D18" s="59" t="s">
        <v>43</v>
      </c>
      <c r="E18" s="59" t="s">
        <v>43</v>
      </c>
      <c r="F18" s="84" t="s">
        <v>31</v>
      </c>
      <c r="G18" s="85">
        <v>3</v>
      </c>
      <c r="H18" s="21"/>
      <c r="I18" s="21"/>
      <c r="J18" s="21"/>
      <c r="K18" s="21"/>
      <c r="L18" s="17" t="s">
        <v>32</v>
      </c>
      <c r="M18" s="31">
        <v>36390</v>
      </c>
    </row>
    <row r="19" spans="2:19" ht="76.5">
      <c r="B19" s="23" t="s">
        <v>26</v>
      </c>
      <c r="C19" s="60">
        <v>12</v>
      </c>
      <c r="D19" s="59" t="s">
        <v>44</v>
      </c>
      <c r="E19" s="59" t="s">
        <v>44</v>
      </c>
      <c r="F19" s="84" t="s">
        <v>31</v>
      </c>
      <c r="G19" s="85">
        <v>3</v>
      </c>
      <c r="H19" s="21"/>
      <c r="I19" s="21"/>
      <c r="J19" s="21"/>
      <c r="K19" s="21"/>
      <c r="L19" s="17" t="s">
        <v>32</v>
      </c>
      <c r="M19" s="31">
        <v>36390</v>
      </c>
    </row>
    <row r="20" spans="2:19" ht="76.5">
      <c r="B20" s="23" t="s">
        <v>26</v>
      </c>
      <c r="C20" s="47">
        <v>13</v>
      </c>
      <c r="D20" s="59" t="s">
        <v>45</v>
      </c>
      <c r="E20" s="59" t="s">
        <v>45</v>
      </c>
      <c r="F20" s="84" t="s">
        <v>31</v>
      </c>
      <c r="G20" s="85">
        <v>3</v>
      </c>
      <c r="H20" s="21"/>
      <c r="I20" s="21"/>
      <c r="J20" s="21"/>
      <c r="K20" s="21"/>
      <c r="L20" s="17" t="s">
        <v>32</v>
      </c>
      <c r="M20" s="31">
        <v>45900</v>
      </c>
    </row>
    <row r="21" spans="2:19" ht="76.5">
      <c r="B21" s="23" t="s">
        <v>26</v>
      </c>
      <c r="C21" s="60">
        <v>14</v>
      </c>
      <c r="D21" s="59" t="s">
        <v>46</v>
      </c>
      <c r="E21" s="59" t="s">
        <v>46</v>
      </c>
      <c r="F21" s="84" t="s">
        <v>31</v>
      </c>
      <c r="G21" s="85">
        <v>2</v>
      </c>
      <c r="H21" s="21"/>
      <c r="I21" s="21"/>
      <c r="J21" s="21"/>
      <c r="K21" s="21"/>
      <c r="L21" s="17" t="s">
        <v>32</v>
      </c>
      <c r="M21" s="31">
        <v>26400</v>
      </c>
    </row>
    <row r="22" spans="2:19" ht="76.5">
      <c r="B22" s="23" t="s">
        <v>26</v>
      </c>
      <c r="C22" s="47">
        <v>15</v>
      </c>
      <c r="D22" s="59" t="s">
        <v>47</v>
      </c>
      <c r="E22" s="59" t="s">
        <v>47</v>
      </c>
      <c r="F22" s="84" t="s">
        <v>31</v>
      </c>
      <c r="G22" s="85">
        <v>2</v>
      </c>
      <c r="H22" s="21"/>
      <c r="I22" s="21"/>
      <c r="J22" s="21"/>
      <c r="K22" s="21"/>
      <c r="L22" s="17" t="s">
        <v>32</v>
      </c>
      <c r="M22" s="31">
        <v>7700</v>
      </c>
    </row>
    <row r="23" spans="2:19" ht="76.5">
      <c r="B23" s="23" t="s">
        <v>26</v>
      </c>
      <c r="C23" s="60">
        <v>16</v>
      </c>
      <c r="D23" s="59" t="s">
        <v>48</v>
      </c>
      <c r="E23" s="59" t="s">
        <v>48</v>
      </c>
      <c r="F23" s="84" t="s">
        <v>31</v>
      </c>
      <c r="G23" s="85">
        <v>2</v>
      </c>
      <c r="H23" s="21"/>
      <c r="I23" s="21"/>
      <c r="J23" s="21"/>
      <c r="K23" s="21"/>
      <c r="L23" s="17" t="s">
        <v>32</v>
      </c>
      <c r="M23" s="31">
        <v>26800</v>
      </c>
    </row>
    <row r="24" spans="2:19" ht="76.5">
      <c r="B24" s="23" t="s">
        <v>26</v>
      </c>
      <c r="C24" s="47">
        <v>17</v>
      </c>
      <c r="D24" s="59" t="s">
        <v>49</v>
      </c>
      <c r="E24" s="59" t="s">
        <v>49</v>
      </c>
      <c r="F24" s="84" t="s">
        <v>31</v>
      </c>
      <c r="G24" s="85">
        <v>1</v>
      </c>
      <c r="H24" s="21"/>
      <c r="I24" s="21"/>
      <c r="J24" s="21"/>
      <c r="K24" s="21"/>
      <c r="L24" s="17" t="s">
        <v>32</v>
      </c>
      <c r="M24" s="31">
        <v>5000</v>
      </c>
    </row>
    <row r="25" spans="2:19" ht="76.5">
      <c r="B25" s="23" t="s">
        <v>26</v>
      </c>
      <c r="C25" s="60">
        <v>18</v>
      </c>
      <c r="D25" s="59" t="s">
        <v>50</v>
      </c>
      <c r="E25" s="59" t="s">
        <v>50</v>
      </c>
      <c r="F25" s="84" t="s">
        <v>31</v>
      </c>
      <c r="G25" s="85">
        <v>1</v>
      </c>
      <c r="H25" s="21"/>
      <c r="I25" s="21"/>
      <c r="J25" s="21"/>
      <c r="K25" s="21"/>
      <c r="L25" s="17" t="s">
        <v>32</v>
      </c>
      <c r="M25" s="31">
        <v>5000</v>
      </c>
    </row>
    <row r="26" spans="2:19" ht="76.5">
      <c r="B26" s="23" t="s">
        <v>26</v>
      </c>
      <c r="C26" s="47">
        <v>19</v>
      </c>
      <c r="D26" s="59" t="s">
        <v>51</v>
      </c>
      <c r="E26" s="59" t="s">
        <v>51</v>
      </c>
      <c r="F26" s="84" t="s">
        <v>31</v>
      </c>
      <c r="G26" s="85">
        <v>1</v>
      </c>
      <c r="H26" s="21"/>
      <c r="I26" s="21"/>
      <c r="J26" s="21"/>
      <c r="K26" s="21"/>
      <c r="L26" s="17" t="s">
        <v>32</v>
      </c>
      <c r="M26" s="31">
        <v>3800</v>
      </c>
    </row>
    <row r="27" spans="2:19" ht="76.5">
      <c r="B27" s="23" t="s">
        <v>26</v>
      </c>
      <c r="C27" s="60">
        <v>20</v>
      </c>
      <c r="D27" s="59" t="s">
        <v>52</v>
      </c>
      <c r="E27" s="59" t="s">
        <v>52</v>
      </c>
      <c r="F27" s="84" t="s">
        <v>31</v>
      </c>
      <c r="G27" s="85">
        <v>1</v>
      </c>
      <c r="H27" s="21"/>
      <c r="I27" s="21"/>
      <c r="J27" s="21"/>
      <c r="K27" s="21"/>
      <c r="L27" s="17" t="s">
        <v>32</v>
      </c>
      <c r="M27" s="31">
        <v>6400</v>
      </c>
    </row>
    <row r="28" spans="2:19" ht="76.5">
      <c r="B28" s="23" t="s">
        <v>26</v>
      </c>
      <c r="C28" s="47">
        <v>21</v>
      </c>
      <c r="D28" s="59" t="s">
        <v>53</v>
      </c>
      <c r="E28" s="59" t="s">
        <v>53</v>
      </c>
      <c r="F28" s="84" t="s">
        <v>31</v>
      </c>
      <c r="G28" s="85">
        <v>7</v>
      </c>
      <c r="H28" s="21"/>
      <c r="I28" s="21"/>
      <c r="J28" s="21"/>
      <c r="K28" s="21"/>
      <c r="L28" s="17" t="s">
        <v>32</v>
      </c>
      <c r="M28" s="31">
        <v>6860</v>
      </c>
    </row>
    <row r="29" spans="2:19" ht="76.5">
      <c r="B29" s="23" t="s">
        <v>26</v>
      </c>
      <c r="C29" s="60">
        <v>22</v>
      </c>
      <c r="D29" s="59" t="s">
        <v>54</v>
      </c>
      <c r="E29" s="59" t="s">
        <v>54</v>
      </c>
      <c r="F29" s="84" t="s">
        <v>55</v>
      </c>
      <c r="G29" s="85">
        <v>1</v>
      </c>
      <c r="H29" s="21"/>
      <c r="I29" s="21"/>
      <c r="J29" s="21"/>
      <c r="K29" s="21"/>
      <c r="L29" s="17" t="s">
        <v>32</v>
      </c>
      <c r="M29" s="31">
        <v>330000</v>
      </c>
    </row>
    <row r="30" spans="2:19">
      <c r="M30" s="31">
        <f>SUM(M8:M29)</f>
        <v>2093530</v>
      </c>
    </row>
    <row r="32" spans="2:19">
      <c r="D32" s="10"/>
      <c r="E32" s="10"/>
      <c r="F32" s="11"/>
      <c r="G32" s="10"/>
      <c r="H32" s="76" t="s">
        <v>22</v>
      </c>
      <c r="I32" s="76"/>
      <c r="J32" s="8">
        <f>SUM(J8:J29)</f>
        <v>0</v>
      </c>
      <c r="K32" s="8">
        <f>SUM(K8:K29)</f>
        <v>0</v>
      </c>
      <c r="L32" s="10"/>
      <c r="M32" s="35"/>
      <c r="N32" s="35"/>
      <c r="O32" s="35"/>
      <c r="P32" s="35"/>
      <c r="Q32" s="35"/>
      <c r="R32" s="35"/>
    </row>
    <row r="33" spans="4:18">
      <c r="D33" s="35"/>
      <c r="E33" s="35"/>
      <c r="F33" s="36"/>
      <c r="G33" s="35"/>
      <c r="H33" s="35"/>
      <c r="I33" s="35"/>
      <c r="J33" s="35"/>
      <c r="K33" s="35"/>
      <c r="L33" s="35"/>
      <c r="M33" s="35"/>
      <c r="N33" s="35"/>
      <c r="O33" s="35"/>
      <c r="P33" s="35"/>
      <c r="Q33" s="35"/>
      <c r="R33" s="35"/>
    </row>
    <row r="34" spans="4:18">
      <c r="D34" s="35"/>
      <c r="E34" s="35"/>
      <c r="F34" s="36"/>
      <c r="G34" s="35"/>
      <c r="H34" s="35"/>
      <c r="I34" s="35"/>
      <c r="J34" s="35"/>
      <c r="K34" s="35"/>
      <c r="L34" s="35"/>
      <c r="M34" s="35"/>
      <c r="N34" s="35"/>
      <c r="O34" s="35"/>
      <c r="P34" s="35"/>
      <c r="Q34" s="35"/>
      <c r="R34" s="35"/>
    </row>
    <row r="35" spans="4:18" ht="20.25">
      <c r="D35" s="37" t="s">
        <v>12</v>
      </c>
      <c r="E35" s="37"/>
      <c r="F35" s="37"/>
      <c r="G35" s="37"/>
      <c r="H35" s="37"/>
      <c r="I35" s="37"/>
      <c r="J35" s="37"/>
      <c r="K35" s="37"/>
      <c r="L35" s="37"/>
      <c r="M35" s="37"/>
      <c r="N35" s="37"/>
      <c r="O35" s="37"/>
      <c r="P35" s="37"/>
      <c r="Q35" s="37"/>
      <c r="R35" s="37"/>
    </row>
    <row r="36" spans="4:18" ht="20.25">
      <c r="D36" s="37"/>
      <c r="E36" s="37"/>
      <c r="F36" s="37"/>
      <c r="G36" s="37"/>
      <c r="H36" s="37"/>
      <c r="I36" s="37"/>
      <c r="J36" s="37"/>
      <c r="K36" s="37"/>
      <c r="L36" s="37"/>
      <c r="M36" s="37"/>
      <c r="N36" s="37"/>
      <c r="O36" s="37"/>
      <c r="P36" s="37"/>
      <c r="Q36" s="37"/>
      <c r="R36" s="37"/>
    </row>
    <row r="37" spans="4:18" ht="20.25">
      <c r="D37" s="37" t="s">
        <v>13</v>
      </c>
      <c r="E37" s="37"/>
      <c r="F37" s="37"/>
      <c r="G37" s="37"/>
      <c r="H37" s="37"/>
      <c r="I37" s="37"/>
      <c r="J37" s="37"/>
      <c r="K37" s="37"/>
      <c r="L37" s="37"/>
      <c r="M37" s="37"/>
      <c r="N37" s="37"/>
      <c r="O37" s="37"/>
      <c r="P37" s="37"/>
      <c r="Q37" s="37"/>
      <c r="R37" s="37"/>
    </row>
  </sheetData>
  <mergeCells count="10">
    <mergeCell ref="H32:I32"/>
    <mergeCell ref="H12:I12"/>
    <mergeCell ref="E5:I5"/>
    <mergeCell ref="C7:E7"/>
    <mergeCell ref="D1:L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7"/>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76" t="s">
        <v>22</v>
      </c>
      <c r="I12" s="76"/>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2024-12-10T14:05:50Z</dcterms:modified>
</cp:coreProperties>
</file>