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2\LD\materiale stomatologice 2022-2023\"/>
    </mc:Choice>
  </mc:AlternateContent>
  <xr:revisionPtr revIDLastSave="0" documentId="13_ncr:1_{D21EFABF-BE02-460D-B4DD-37EF86AA84F3}"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 r:id="rId3"/>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26" i="1" l="1"/>
  <c r="F623" i="1"/>
  <c r="F619" i="1"/>
  <c r="F616" i="1"/>
  <c r="F613" i="1"/>
  <c r="F604" i="1"/>
  <c r="F605" i="1"/>
  <c r="F606" i="1"/>
  <c r="F607" i="1"/>
  <c r="F608" i="1"/>
  <c r="F601" i="1"/>
  <c r="F596" i="1"/>
  <c r="F597" i="1"/>
  <c r="F585" i="1"/>
  <c r="F586" i="1"/>
  <c r="F587" i="1"/>
  <c r="F588" i="1"/>
  <c r="F589" i="1"/>
  <c r="F590" i="1"/>
  <c r="F591" i="1"/>
  <c r="F592" i="1"/>
  <c r="F593" i="1"/>
  <c r="F581" i="1"/>
  <c r="F582" i="1"/>
  <c r="F577" i="1"/>
  <c r="F578" i="1"/>
  <c r="F571" i="1"/>
  <c r="F572" i="1"/>
  <c r="F573" i="1"/>
  <c r="F574" i="1"/>
  <c r="F568" i="1"/>
  <c r="F564" i="1"/>
  <c r="F565" i="1"/>
  <c r="F560" i="1"/>
  <c r="F553" i="1"/>
  <c r="F554" i="1"/>
  <c r="F555" i="1"/>
  <c r="F556" i="1"/>
  <c r="F550" i="1"/>
  <c r="F540" i="1"/>
  <c r="F541" i="1"/>
  <c r="F542" i="1"/>
  <c r="F543" i="1"/>
  <c r="F544" i="1"/>
  <c r="F545" i="1"/>
  <c r="F546" i="1"/>
  <c r="F536" i="1"/>
  <c r="F537" i="1"/>
  <c r="F526" i="1"/>
  <c r="F527" i="1"/>
  <c r="F528" i="1"/>
  <c r="F529" i="1"/>
  <c r="F530" i="1"/>
  <c r="F531" i="1"/>
  <c r="F532" i="1"/>
  <c r="F523" i="1"/>
  <c r="F512" i="1"/>
  <c r="F513" i="1"/>
  <c r="F514" i="1"/>
  <c r="F515" i="1"/>
  <c r="F516" i="1"/>
  <c r="F517" i="1"/>
  <c r="F518" i="1"/>
  <c r="F519" i="1"/>
  <c r="F520" i="1"/>
  <c r="F504" i="1"/>
  <c r="F505" i="1"/>
  <c r="F506" i="1"/>
  <c r="F507" i="1"/>
  <c r="F508" i="1"/>
  <c r="F497" i="1"/>
  <c r="F493" i="1"/>
  <c r="F483" i="1"/>
  <c r="F484" i="1"/>
  <c r="F485" i="1"/>
  <c r="F486" i="1"/>
  <c r="F487" i="1"/>
  <c r="F488" i="1"/>
  <c r="F489" i="1"/>
  <c r="F480" i="1"/>
  <c r="F479" i="1"/>
  <c r="F474" i="1"/>
  <c r="F475" i="1"/>
  <c r="F476" i="1"/>
  <c r="F477" i="1"/>
  <c r="F478" i="1"/>
  <c r="F471" i="1"/>
  <c r="F466" i="1"/>
  <c r="F463" i="1"/>
  <c r="F459" i="1"/>
  <c r="F449" i="1"/>
  <c r="F450" i="1"/>
  <c r="F451" i="1"/>
  <c r="F452" i="1"/>
  <c r="F453" i="1"/>
  <c r="F445" i="1"/>
  <c r="F446" i="1"/>
  <c r="F442" i="1"/>
  <c r="F439" i="1"/>
  <c r="F433" i="1"/>
  <c r="F434" i="1"/>
  <c r="F435" i="1"/>
  <c r="F436" i="1"/>
  <c r="F437" i="1"/>
  <c r="F438" i="1"/>
  <c r="F424" i="1"/>
  <c r="F425" i="1"/>
  <c r="F426" i="1"/>
  <c r="F427" i="1"/>
  <c r="F428" i="1"/>
  <c r="F429" i="1"/>
  <c r="F430" i="1"/>
  <c r="F415" i="1"/>
  <c r="F416" i="1"/>
  <c r="F417" i="1"/>
  <c r="F418" i="1"/>
  <c r="F419" i="1"/>
  <c r="F420" i="1"/>
  <c r="F421" i="1"/>
  <c r="F410" i="1"/>
  <c r="F411" i="1"/>
  <c r="F412" i="1"/>
  <c r="F413" i="1"/>
  <c r="F414" i="1"/>
  <c r="F403" i="1"/>
  <c r="F398" i="1"/>
  <c r="F385" i="1"/>
  <c r="F377" i="1"/>
  <c r="F378" i="1"/>
  <c r="F379" i="1"/>
  <c r="F380" i="1"/>
  <c r="F381" i="1"/>
  <c r="F369" i="1"/>
  <c r="F370" i="1"/>
  <c r="F371" i="1"/>
  <c r="F372" i="1"/>
  <c r="F364" i="1"/>
  <c r="F365" i="1"/>
  <c r="F358" i="1"/>
  <c r="F359" i="1"/>
  <c r="F360" i="1"/>
  <c r="F361" i="1"/>
  <c r="F355" i="1"/>
  <c r="F343" i="1"/>
  <c r="F344" i="1"/>
  <c r="F345" i="1"/>
  <c r="F346" i="1"/>
  <c r="F347" i="1"/>
  <c r="F348" i="1"/>
  <c r="F349" i="1"/>
  <c r="F350" i="1"/>
  <c r="F351" i="1"/>
  <c r="F352" i="1"/>
  <c r="F353" i="1"/>
  <c r="F354" i="1"/>
  <c r="F336" i="1"/>
  <c r="F337" i="1"/>
  <c r="F338" i="1"/>
  <c r="F333" i="1"/>
  <c r="F330" i="1"/>
  <c r="F326" i="1"/>
  <c r="F327" i="1"/>
  <c r="F318" i="1"/>
  <c r="F309" i="1"/>
  <c r="F301" i="1"/>
  <c r="F302" i="1"/>
  <c r="F297" i="1"/>
  <c r="F298" i="1"/>
  <c r="F299" i="1"/>
  <c r="F300" i="1"/>
  <c r="F292" i="1"/>
  <c r="F293" i="1"/>
  <c r="F294" i="1"/>
  <c r="F295" i="1"/>
  <c r="F296" i="1"/>
  <c r="F284" i="1"/>
  <c r="F285" i="1"/>
  <c r="F286" i="1"/>
  <c r="F287" i="1"/>
  <c r="F288" i="1"/>
  <c r="F289" i="1"/>
  <c r="F281" i="1"/>
  <c r="F278" i="1"/>
  <c r="F275" i="1"/>
  <c r="F272" i="1"/>
  <c r="F268" i="1"/>
  <c r="F265" i="1"/>
  <c r="F258" i="1"/>
  <c r="F259" i="1"/>
  <c r="F254" i="1"/>
  <c r="F255" i="1"/>
  <c r="F251" i="1"/>
  <c r="F248" i="1"/>
  <c r="F245" i="1"/>
  <c r="F240" i="1"/>
  <c r="F234" i="1"/>
  <c r="F235" i="1"/>
  <c r="F236" i="1"/>
  <c r="F230" i="1"/>
  <c r="F221" i="1"/>
  <c r="F222" i="1"/>
  <c r="F223" i="1"/>
  <c r="F216" i="1"/>
  <c r="F217" i="1"/>
  <c r="F218" i="1"/>
  <c r="F210" i="1"/>
  <c r="F211" i="1"/>
  <c r="F212" i="1"/>
  <c r="F213" i="1"/>
  <c r="F214" i="1"/>
  <c r="F215" i="1"/>
  <c r="F206" i="1"/>
  <c r="F207" i="1"/>
  <c r="F203" i="1"/>
  <c r="F200" i="1"/>
  <c r="F193" i="1"/>
  <c r="F182" i="1"/>
  <c r="F174" i="1"/>
  <c r="F175" i="1"/>
  <c r="F176" i="1"/>
  <c r="F177" i="1"/>
  <c r="F178" i="1"/>
  <c r="F179" i="1"/>
  <c r="F180" i="1"/>
  <c r="F181" i="1"/>
  <c r="F168" i="1"/>
  <c r="F169" i="1"/>
  <c r="F170" i="1"/>
  <c r="F171" i="1"/>
  <c r="F172" i="1"/>
  <c r="F173" i="1"/>
  <c r="F163" i="1"/>
  <c r="F164" i="1"/>
  <c r="F165" i="1"/>
  <c r="F155" i="1"/>
  <c r="F147" i="1"/>
  <c r="F139" i="1"/>
  <c r="F131" i="1"/>
  <c r="F123" i="1"/>
  <c r="F113" i="1"/>
  <c r="F114" i="1"/>
  <c r="F115" i="1"/>
  <c r="F109" i="1"/>
  <c r="F110" i="1"/>
  <c r="F111" i="1"/>
  <c r="F112" i="1"/>
  <c r="F101" i="1"/>
  <c r="F102" i="1"/>
  <c r="F103" i="1"/>
  <c r="F104" i="1"/>
  <c r="F105" i="1"/>
  <c r="F106" i="1"/>
  <c r="F107" i="1"/>
  <c r="F108" i="1"/>
  <c r="F95" i="1"/>
  <c r="F96" i="1"/>
  <c r="F92" i="1"/>
  <c r="F93" i="1"/>
  <c r="F94" i="1"/>
  <c r="F87" i="1"/>
  <c r="F88" i="1"/>
  <c r="F84" i="1"/>
  <c r="F78" i="1"/>
  <c r="F79" i="1"/>
  <c r="F68" i="1"/>
  <c r="F69" i="1"/>
  <c r="F70" i="1"/>
  <c r="F71" i="1"/>
  <c r="F72" i="1"/>
  <c r="F62" i="1"/>
  <c r="F63" i="1"/>
  <c r="F64" i="1"/>
  <c r="F65" i="1"/>
  <c r="F66" i="1"/>
  <c r="F67" i="1"/>
  <c r="F57" i="1"/>
  <c r="F58" i="1"/>
  <c r="F59" i="1"/>
  <c r="F50" i="1"/>
  <c r="F51" i="1"/>
  <c r="F52" i="1"/>
  <c r="F53" i="1"/>
  <c r="F54" i="1"/>
  <c r="F43" i="1"/>
  <c r="F44" i="1"/>
  <c r="F45" i="1"/>
  <c r="F46" i="1"/>
  <c r="F47" i="1"/>
  <c r="F40" i="1"/>
  <c r="F37" i="1"/>
  <c r="F30" i="1"/>
  <c r="F31" i="1"/>
  <c r="F32" i="1"/>
  <c r="F33" i="1"/>
  <c r="F22" i="1"/>
  <c r="F23" i="1"/>
  <c r="F24" i="1"/>
  <c r="F21" i="1"/>
  <c r="F17" i="1"/>
  <c r="F16" i="1"/>
  <c r="C624" i="1"/>
  <c r="D624" i="1"/>
  <c r="C625" i="1"/>
  <c r="D625" i="1"/>
  <c r="C620" i="1"/>
  <c r="D620" i="1"/>
  <c r="C621" i="1"/>
  <c r="D621" i="1"/>
  <c r="C622" i="1"/>
  <c r="D622" i="1"/>
  <c r="C617" i="1"/>
  <c r="D617" i="1"/>
  <c r="C618" i="1"/>
  <c r="D618" i="1"/>
  <c r="C614" i="1"/>
  <c r="D614" i="1"/>
  <c r="C615" i="1"/>
  <c r="D615" i="1"/>
  <c r="C604" i="1"/>
  <c r="D604" i="1"/>
  <c r="C605" i="1"/>
  <c r="D605" i="1"/>
  <c r="C606" i="1"/>
  <c r="D606" i="1"/>
  <c r="C607" i="1"/>
  <c r="D607" i="1"/>
  <c r="C609" i="1"/>
  <c r="D609" i="1"/>
  <c r="C610" i="1"/>
  <c r="D610" i="1"/>
  <c r="C611" i="1"/>
  <c r="D611" i="1"/>
  <c r="C612" i="1"/>
  <c r="D612" i="1"/>
  <c r="C602" i="1"/>
  <c r="D602" i="1"/>
  <c r="C603" i="1"/>
  <c r="D603" i="1"/>
  <c r="C596" i="1"/>
  <c r="D596" i="1"/>
  <c r="C598" i="1"/>
  <c r="D598" i="1"/>
  <c r="C599" i="1"/>
  <c r="D599" i="1"/>
  <c r="C600" i="1"/>
  <c r="D600" i="1"/>
  <c r="C585" i="1"/>
  <c r="D585" i="1"/>
  <c r="C586" i="1"/>
  <c r="D586" i="1"/>
  <c r="C587" i="1"/>
  <c r="D587" i="1"/>
  <c r="C588" i="1"/>
  <c r="D588" i="1"/>
  <c r="C589" i="1"/>
  <c r="D589" i="1"/>
  <c r="C590" i="1"/>
  <c r="D590" i="1"/>
  <c r="C591" i="1"/>
  <c r="D591" i="1"/>
  <c r="C592" i="1"/>
  <c r="D592" i="1"/>
  <c r="C594" i="1"/>
  <c r="D594" i="1"/>
  <c r="C595" i="1"/>
  <c r="D595" i="1"/>
  <c r="C581" i="1"/>
  <c r="D581" i="1"/>
  <c r="C583" i="1"/>
  <c r="D583" i="1"/>
  <c r="C584" i="1"/>
  <c r="D584" i="1"/>
  <c r="C577" i="1"/>
  <c r="D577" i="1"/>
  <c r="C579" i="1"/>
  <c r="D579" i="1"/>
  <c r="C580" i="1"/>
  <c r="D580" i="1"/>
  <c r="C571" i="1"/>
  <c r="D571" i="1"/>
  <c r="C572" i="1"/>
  <c r="D572" i="1"/>
  <c r="C573" i="1"/>
  <c r="D573" i="1"/>
  <c r="C575" i="1"/>
  <c r="D575" i="1"/>
  <c r="C576" i="1"/>
  <c r="D576" i="1"/>
  <c r="C569" i="1"/>
  <c r="D569" i="1"/>
  <c r="C570" i="1"/>
  <c r="D570" i="1"/>
  <c r="C564" i="1"/>
  <c r="D564" i="1"/>
  <c r="C566" i="1"/>
  <c r="D566" i="1"/>
  <c r="C567" i="1"/>
  <c r="D567" i="1"/>
  <c r="C561" i="1"/>
  <c r="D561" i="1"/>
  <c r="C562" i="1"/>
  <c r="D562" i="1"/>
  <c r="C563" i="1"/>
  <c r="D563" i="1"/>
  <c r="C553" i="1"/>
  <c r="D553" i="1"/>
  <c r="C554" i="1"/>
  <c r="D554" i="1"/>
  <c r="C555" i="1"/>
  <c r="D555" i="1"/>
  <c r="C557" i="1"/>
  <c r="D557" i="1"/>
  <c r="C558" i="1"/>
  <c r="D558" i="1"/>
  <c r="C559" i="1"/>
  <c r="D559" i="1"/>
  <c r="C551" i="1"/>
  <c r="D551" i="1"/>
  <c r="C552" i="1"/>
  <c r="D552" i="1"/>
  <c r="C547" i="1"/>
  <c r="D547" i="1"/>
  <c r="C548" i="1"/>
  <c r="D548" i="1"/>
  <c r="C549" i="1"/>
  <c r="D549" i="1"/>
  <c r="C540" i="1"/>
  <c r="D540" i="1"/>
  <c r="C541" i="1"/>
  <c r="D541" i="1"/>
  <c r="C542" i="1"/>
  <c r="D542" i="1"/>
  <c r="C543" i="1"/>
  <c r="D543" i="1"/>
  <c r="C544" i="1"/>
  <c r="D544" i="1"/>
  <c r="C545" i="1"/>
  <c r="D545" i="1"/>
  <c r="C536" i="1"/>
  <c r="D536" i="1"/>
  <c r="C538" i="1"/>
  <c r="D538" i="1"/>
  <c r="C539" i="1"/>
  <c r="D539" i="1"/>
  <c r="C526" i="1"/>
  <c r="D526" i="1"/>
  <c r="C527" i="1"/>
  <c r="D527" i="1"/>
  <c r="C528" i="1"/>
  <c r="D528" i="1"/>
  <c r="C529" i="1"/>
  <c r="D529" i="1"/>
  <c r="C530" i="1"/>
  <c r="D530" i="1"/>
  <c r="C531" i="1"/>
  <c r="D531" i="1"/>
  <c r="C533" i="1"/>
  <c r="D533" i="1"/>
  <c r="C534" i="1"/>
  <c r="D534" i="1"/>
  <c r="C535" i="1"/>
  <c r="D535" i="1"/>
  <c r="C524" i="1"/>
  <c r="D524" i="1"/>
  <c r="C525" i="1"/>
  <c r="D525" i="1"/>
  <c r="C512" i="1"/>
  <c r="D512" i="1"/>
  <c r="C513" i="1"/>
  <c r="D513" i="1"/>
  <c r="C514" i="1"/>
  <c r="D514" i="1"/>
  <c r="C515" i="1"/>
  <c r="D515" i="1"/>
  <c r="C516" i="1"/>
  <c r="D516" i="1"/>
  <c r="C517" i="1"/>
  <c r="D517" i="1"/>
  <c r="C518" i="1"/>
  <c r="D518" i="1"/>
  <c r="C519" i="1"/>
  <c r="D519" i="1"/>
  <c r="C521" i="1"/>
  <c r="D521" i="1"/>
  <c r="C522" i="1"/>
  <c r="D522" i="1"/>
  <c r="C504" i="1"/>
  <c r="D504" i="1"/>
  <c r="C505" i="1"/>
  <c r="D505" i="1"/>
  <c r="C506" i="1"/>
  <c r="D506" i="1"/>
  <c r="C507" i="1"/>
  <c r="D507" i="1"/>
  <c r="C509" i="1"/>
  <c r="D509" i="1"/>
  <c r="C510" i="1"/>
  <c r="D510" i="1"/>
  <c r="C511" i="1"/>
  <c r="D511" i="1"/>
  <c r="C498" i="1"/>
  <c r="D498" i="1"/>
  <c r="C499" i="1"/>
  <c r="D499" i="1"/>
  <c r="C500" i="1"/>
  <c r="D500" i="1"/>
  <c r="C501" i="1"/>
  <c r="D501" i="1"/>
  <c r="C502" i="1"/>
  <c r="D502" i="1"/>
  <c r="C503" i="1"/>
  <c r="D503" i="1"/>
  <c r="C494" i="1"/>
  <c r="D494" i="1"/>
  <c r="C495" i="1"/>
  <c r="D495" i="1"/>
  <c r="C496" i="1"/>
  <c r="D496" i="1"/>
  <c r="C483" i="1"/>
  <c r="D483" i="1"/>
  <c r="C484" i="1"/>
  <c r="D484" i="1"/>
  <c r="C485" i="1"/>
  <c r="D485" i="1"/>
  <c r="C486" i="1"/>
  <c r="D486" i="1"/>
  <c r="C487" i="1"/>
  <c r="D487" i="1"/>
  <c r="C488" i="1"/>
  <c r="D488" i="1"/>
  <c r="C490" i="1"/>
  <c r="D490" i="1"/>
  <c r="C491" i="1"/>
  <c r="D491" i="1"/>
  <c r="C492" i="1"/>
  <c r="D492" i="1"/>
  <c r="C474" i="1"/>
  <c r="D474" i="1"/>
  <c r="C475" i="1"/>
  <c r="D475" i="1"/>
  <c r="C476" i="1"/>
  <c r="D476" i="1"/>
  <c r="C477" i="1"/>
  <c r="D477" i="1"/>
  <c r="C478" i="1"/>
  <c r="D478" i="1"/>
  <c r="C479" i="1"/>
  <c r="D479" i="1"/>
  <c r="C481" i="1"/>
  <c r="D481" i="1"/>
  <c r="C482" i="1"/>
  <c r="D482" i="1"/>
  <c r="C472" i="1"/>
  <c r="D472" i="1"/>
  <c r="C473" i="1"/>
  <c r="D473" i="1"/>
  <c r="C467" i="1"/>
  <c r="D467" i="1"/>
  <c r="C468" i="1"/>
  <c r="D468" i="1"/>
  <c r="C469" i="1"/>
  <c r="D469" i="1"/>
  <c r="C470" i="1"/>
  <c r="D470" i="1"/>
  <c r="C464" i="1"/>
  <c r="D464" i="1"/>
  <c r="C465" i="1"/>
  <c r="D465" i="1"/>
  <c r="C460" i="1"/>
  <c r="D460" i="1"/>
  <c r="C461" i="1"/>
  <c r="D461" i="1"/>
  <c r="C462" i="1"/>
  <c r="D462" i="1"/>
  <c r="C449" i="1"/>
  <c r="D449" i="1"/>
  <c r="C450" i="1"/>
  <c r="D450" i="1"/>
  <c r="C451" i="1"/>
  <c r="D451" i="1"/>
  <c r="C452" i="1"/>
  <c r="D452" i="1"/>
  <c r="C454" i="1"/>
  <c r="D454" i="1"/>
  <c r="C455" i="1"/>
  <c r="D455" i="1"/>
  <c r="C456" i="1"/>
  <c r="D456" i="1"/>
  <c r="C457" i="1"/>
  <c r="D457" i="1"/>
  <c r="C458" i="1"/>
  <c r="D458" i="1"/>
  <c r="C445" i="1"/>
  <c r="D445" i="1"/>
  <c r="C447" i="1"/>
  <c r="D447" i="1"/>
  <c r="C448" i="1"/>
  <c r="D448" i="1"/>
  <c r="C443" i="1"/>
  <c r="D443" i="1"/>
  <c r="C444" i="1"/>
  <c r="D444" i="1"/>
  <c r="C433" i="1"/>
  <c r="D433" i="1"/>
  <c r="C434" i="1"/>
  <c r="D434" i="1"/>
  <c r="C435" i="1"/>
  <c r="D435" i="1"/>
  <c r="C436" i="1"/>
  <c r="D436" i="1"/>
  <c r="C437" i="1"/>
  <c r="D437" i="1"/>
  <c r="C438" i="1"/>
  <c r="D438" i="1"/>
  <c r="C440" i="1"/>
  <c r="D440" i="1"/>
  <c r="C441" i="1"/>
  <c r="D441" i="1"/>
  <c r="C424" i="1"/>
  <c r="D424" i="1"/>
  <c r="C425" i="1"/>
  <c r="D425" i="1"/>
  <c r="C426" i="1"/>
  <c r="D426" i="1"/>
  <c r="C427" i="1"/>
  <c r="D427" i="1"/>
  <c r="C428" i="1"/>
  <c r="D428" i="1"/>
  <c r="C429" i="1"/>
  <c r="D429" i="1"/>
  <c r="C431" i="1"/>
  <c r="D431" i="1"/>
  <c r="C432" i="1"/>
  <c r="D432" i="1"/>
  <c r="C410" i="1"/>
  <c r="D410" i="1"/>
  <c r="C411" i="1"/>
  <c r="D411" i="1"/>
  <c r="C412" i="1"/>
  <c r="D412" i="1"/>
  <c r="C413" i="1"/>
  <c r="D413" i="1"/>
  <c r="C414" i="1"/>
  <c r="D414" i="1"/>
  <c r="C415" i="1"/>
  <c r="D415" i="1"/>
  <c r="C416" i="1"/>
  <c r="D416" i="1"/>
  <c r="C417" i="1"/>
  <c r="D417" i="1"/>
  <c r="C418" i="1"/>
  <c r="D418" i="1"/>
  <c r="C419" i="1"/>
  <c r="D419" i="1"/>
  <c r="C420" i="1"/>
  <c r="D420" i="1"/>
  <c r="C422" i="1"/>
  <c r="D422" i="1"/>
  <c r="C423" i="1"/>
  <c r="D423" i="1"/>
  <c r="C404" i="1"/>
  <c r="D404" i="1"/>
  <c r="C405" i="1"/>
  <c r="D405" i="1"/>
  <c r="C406" i="1"/>
  <c r="D406" i="1"/>
  <c r="C407" i="1"/>
  <c r="D407" i="1"/>
  <c r="C408" i="1"/>
  <c r="D408" i="1"/>
  <c r="C409" i="1"/>
  <c r="D409" i="1"/>
  <c r="C399" i="1"/>
  <c r="D399" i="1"/>
  <c r="C400" i="1"/>
  <c r="D400" i="1"/>
  <c r="C401" i="1"/>
  <c r="D401" i="1"/>
  <c r="C402" i="1"/>
  <c r="D402" i="1"/>
  <c r="C386" i="1"/>
  <c r="D386" i="1"/>
  <c r="C387" i="1"/>
  <c r="D387" i="1"/>
  <c r="C388" i="1"/>
  <c r="D388" i="1"/>
  <c r="C389" i="1"/>
  <c r="D389" i="1"/>
  <c r="C390" i="1"/>
  <c r="D390" i="1"/>
  <c r="C391" i="1"/>
  <c r="D391" i="1"/>
  <c r="C392" i="1"/>
  <c r="D392" i="1"/>
  <c r="C393" i="1"/>
  <c r="D393" i="1"/>
  <c r="C394" i="1"/>
  <c r="D394" i="1"/>
  <c r="C395" i="1"/>
  <c r="D395" i="1"/>
  <c r="C396" i="1"/>
  <c r="D396" i="1"/>
  <c r="C397" i="1"/>
  <c r="D397" i="1"/>
  <c r="C377" i="1"/>
  <c r="D377" i="1"/>
  <c r="C378" i="1"/>
  <c r="D378" i="1"/>
  <c r="C379" i="1"/>
  <c r="D379" i="1"/>
  <c r="C380" i="1"/>
  <c r="D380" i="1"/>
  <c r="C382" i="1"/>
  <c r="D382" i="1"/>
  <c r="C383" i="1"/>
  <c r="D383" i="1"/>
  <c r="C384" i="1"/>
  <c r="D384" i="1"/>
  <c r="C369" i="1"/>
  <c r="D369" i="1"/>
  <c r="C370" i="1"/>
  <c r="D370" i="1"/>
  <c r="C371" i="1"/>
  <c r="D371" i="1"/>
  <c r="C373" i="1"/>
  <c r="D373" i="1"/>
  <c r="C374" i="1"/>
  <c r="D374" i="1"/>
  <c r="C375" i="1"/>
  <c r="D375" i="1"/>
  <c r="C376" i="1"/>
  <c r="D376" i="1"/>
  <c r="C364" i="1"/>
  <c r="D364" i="1"/>
  <c r="C366" i="1"/>
  <c r="D366" i="1"/>
  <c r="C367" i="1"/>
  <c r="D367" i="1"/>
  <c r="C368" i="1"/>
  <c r="D368" i="1"/>
  <c r="C358" i="1"/>
  <c r="D358" i="1"/>
  <c r="C359" i="1"/>
  <c r="D359" i="1"/>
  <c r="C360" i="1"/>
  <c r="D360" i="1"/>
  <c r="C362" i="1"/>
  <c r="D362" i="1"/>
  <c r="C363" i="1"/>
  <c r="D363" i="1"/>
  <c r="C343" i="1"/>
  <c r="D343" i="1"/>
  <c r="C344" i="1"/>
  <c r="D344" i="1"/>
  <c r="C345" i="1"/>
  <c r="D345" i="1"/>
  <c r="C346" i="1"/>
  <c r="D346" i="1"/>
  <c r="C347" i="1"/>
  <c r="D347" i="1"/>
  <c r="C348" i="1"/>
  <c r="D348" i="1"/>
  <c r="C349" i="1"/>
  <c r="D349" i="1"/>
  <c r="C350" i="1"/>
  <c r="D350" i="1"/>
  <c r="C351" i="1"/>
  <c r="D351" i="1"/>
  <c r="C352" i="1"/>
  <c r="D352" i="1"/>
  <c r="C353" i="1"/>
  <c r="D353" i="1"/>
  <c r="C354" i="1"/>
  <c r="D354" i="1"/>
  <c r="C356" i="1"/>
  <c r="D356" i="1"/>
  <c r="C357" i="1"/>
  <c r="D357" i="1"/>
  <c r="C336" i="1"/>
  <c r="D336" i="1"/>
  <c r="C337" i="1"/>
  <c r="D337" i="1"/>
  <c r="C339" i="1"/>
  <c r="D339" i="1"/>
  <c r="C340" i="1"/>
  <c r="D340" i="1"/>
  <c r="C341" i="1"/>
  <c r="D341" i="1"/>
  <c r="C342" i="1"/>
  <c r="D342" i="1"/>
  <c r="C334" i="1"/>
  <c r="D334" i="1"/>
  <c r="C335" i="1"/>
  <c r="D335" i="1"/>
  <c r="C331" i="1"/>
  <c r="D331" i="1"/>
  <c r="C332" i="1"/>
  <c r="D332" i="1"/>
  <c r="C326" i="1"/>
  <c r="D326" i="1"/>
  <c r="C328" i="1"/>
  <c r="D328" i="1"/>
  <c r="C329" i="1"/>
  <c r="D329" i="1"/>
  <c r="C319" i="1"/>
  <c r="D319" i="1"/>
  <c r="C320" i="1"/>
  <c r="D320" i="1"/>
  <c r="C321" i="1"/>
  <c r="D321" i="1"/>
  <c r="C322" i="1"/>
  <c r="D322" i="1"/>
  <c r="C323" i="1"/>
  <c r="D323" i="1"/>
  <c r="C324" i="1"/>
  <c r="D324" i="1"/>
  <c r="C325" i="1"/>
  <c r="D325" i="1"/>
  <c r="C310" i="1"/>
  <c r="D310" i="1"/>
  <c r="C311" i="1"/>
  <c r="D311" i="1"/>
  <c r="C312" i="1"/>
  <c r="D312" i="1"/>
  <c r="C313" i="1"/>
  <c r="D313" i="1"/>
  <c r="C314" i="1"/>
  <c r="D314" i="1"/>
  <c r="C315" i="1"/>
  <c r="D315" i="1"/>
  <c r="C316" i="1"/>
  <c r="D316" i="1"/>
  <c r="C317" i="1"/>
  <c r="D317" i="1"/>
  <c r="C292" i="1"/>
  <c r="D292" i="1"/>
  <c r="C293" i="1"/>
  <c r="D293" i="1"/>
  <c r="C294" i="1"/>
  <c r="D294" i="1"/>
  <c r="C295" i="1"/>
  <c r="D295" i="1"/>
  <c r="C296" i="1"/>
  <c r="D296" i="1"/>
  <c r="C297" i="1"/>
  <c r="D297" i="1"/>
  <c r="C298" i="1"/>
  <c r="D298" i="1"/>
  <c r="C299" i="1"/>
  <c r="D299" i="1"/>
  <c r="C300" i="1"/>
  <c r="D300" i="1"/>
  <c r="C301" i="1"/>
  <c r="D301" i="1"/>
  <c r="C303" i="1"/>
  <c r="D303" i="1"/>
  <c r="C304" i="1"/>
  <c r="D304" i="1"/>
  <c r="C305" i="1"/>
  <c r="D305" i="1"/>
  <c r="C306" i="1"/>
  <c r="D306" i="1"/>
  <c r="C307" i="1"/>
  <c r="D307" i="1"/>
  <c r="C308" i="1"/>
  <c r="D308" i="1"/>
  <c r="C284" i="1"/>
  <c r="D284" i="1"/>
  <c r="C285" i="1"/>
  <c r="D285" i="1"/>
  <c r="C286" i="1"/>
  <c r="D286" i="1"/>
  <c r="C287" i="1"/>
  <c r="D287" i="1"/>
  <c r="C288" i="1"/>
  <c r="D288" i="1"/>
  <c r="C290" i="1"/>
  <c r="D290" i="1"/>
  <c r="C291" i="1"/>
  <c r="D291" i="1"/>
  <c r="C282" i="1"/>
  <c r="D282" i="1"/>
  <c r="C283" i="1"/>
  <c r="D283" i="1"/>
  <c r="C279" i="1"/>
  <c r="D279" i="1"/>
  <c r="C280" i="1"/>
  <c r="D280" i="1"/>
  <c r="C276" i="1"/>
  <c r="D276" i="1"/>
  <c r="C277" i="1"/>
  <c r="D277" i="1"/>
  <c r="C273" i="1"/>
  <c r="D273" i="1"/>
  <c r="C274" i="1"/>
  <c r="D274" i="1"/>
  <c r="C269" i="1"/>
  <c r="D269" i="1"/>
  <c r="C270" i="1"/>
  <c r="D270" i="1"/>
  <c r="C271" i="1"/>
  <c r="D271" i="1"/>
  <c r="C266" i="1"/>
  <c r="D266" i="1"/>
  <c r="C267" i="1"/>
  <c r="D267" i="1"/>
  <c r="C258" i="1"/>
  <c r="D258" i="1"/>
  <c r="C260" i="1"/>
  <c r="D260" i="1"/>
  <c r="C261" i="1"/>
  <c r="D261" i="1"/>
  <c r="C262" i="1"/>
  <c r="D262" i="1"/>
  <c r="C263" i="1"/>
  <c r="D263" i="1"/>
  <c r="C264" i="1"/>
  <c r="D264" i="1"/>
  <c r="C254" i="1"/>
  <c r="D254" i="1"/>
  <c r="C256" i="1"/>
  <c r="D256" i="1"/>
  <c r="C257" i="1"/>
  <c r="D257" i="1"/>
  <c r="C252" i="1"/>
  <c r="D252" i="1"/>
  <c r="C253" i="1"/>
  <c r="D253" i="1"/>
  <c r="C249" i="1"/>
  <c r="D249" i="1"/>
  <c r="C250" i="1"/>
  <c r="D250" i="1"/>
  <c r="C246" i="1"/>
  <c r="D246" i="1"/>
  <c r="C247" i="1"/>
  <c r="D247" i="1"/>
  <c r="C241" i="1"/>
  <c r="D241" i="1"/>
  <c r="C242" i="1"/>
  <c r="D242" i="1"/>
  <c r="C243" i="1"/>
  <c r="D243" i="1"/>
  <c r="C244" i="1"/>
  <c r="D244" i="1"/>
  <c r="C234" i="1"/>
  <c r="D234" i="1"/>
  <c r="C235" i="1"/>
  <c r="D235" i="1"/>
  <c r="C237" i="1"/>
  <c r="D237" i="1"/>
  <c r="C238" i="1"/>
  <c r="D238" i="1"/>
  <c r="C239" i="1"/>
  <c r="D239" i="1"/>
  <c r="C231" i="1"/>
  <c r="D231" i="1"/>
  <c r="C232" i="1"/>
  <c r="D232" i="1"/>
  <c r="C233" i="1"/>
  <c r="D233" i="1"/>
  <c r="C221" i="1"/>
  <c r="D221" i="1"/>
  <c r="C222" i="1"/>
  <c r="D222" i="1"/>
  <c r="C224" i="1"/>
  <c r="D224" i="1"/>
  <c r="C225" i="1"/>
  <c r="D225" i="1"/>
  <c r="C226" i="1"/>
  <c r="D226" i="1"/>
  <c r="C227" i="1"/>
  <c r="D227" i="1"/>
  <c r="C228" i="1"/>
  <c r="D228" i="1"/>
  <c r="C229" i="1"/>
  <c r="D229" i="1"/>
  <c r="C210" i="1"/>
  <c r="D210" i="1"/>
  <c r="C211" i="1"/>
  <c r="D211" i="1"/>
  <c r="C212" i="1"/>
  <c r="D212" i="1"/>
  <c r="C213" i="1"/>
  <c r="D213" i="1"/>
  <c r="C214" i="1"/>
  <c r="D214" i="1"/>
  <c r="C215" i="1"/>
  <c r="D215" i="1"/>
  <c r="C216" i="1"/>
  <c r="D216" i="1"/>
  <c r="C217" i="1"/>
  <c r="D217" i="1"/>
  <c r="C219" i="1"/>
  <c r="D219" i="1"/>
  <c r="C220" i="1"/>
  <c r="D220" i="1"/>
  <c r="C206" i="1"/>
  <c r="D206" i="1"/>
  <c r="C208" i="1"/>
  <c r="D208" i="1"/>
  <c r="C209" i="1"/>
  <c r="D209" i="1"/>
  <c r="C204" i="1"/>
  <c r="D204" i="1"/>
  <c r="C205" i="1"/>
  <c r="D205" i="1"/>
  <c r="C201" i="1"/>
  <c r="D201" i="1"/>
  <c r="C202" i="1"/>
  <c r="D202" i="1"/>
  <c r="C194" i="1"/>
  <c r="D194" i="1"/>
  <c r="C195" i="1"/>
  <c r="D195" i="1"/>
  <c r="C196" i="1"/>
  <c r="D196" i="1"/>
  <c r="C197" i="1"/>
  <c r="D197" i="1"/>
  <c r="C198" i="1"/>
  <c r="D198" i="1"/>
  <c r="C199" i="1"/>
  <c r="D199"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3" i="1"/>
  <c r="D183" i="1"/>
  <c r="C184" i="1"/>
  <c r="D184" i="1"/>
  <c r="C185" i="1"/>
  <c r="D185" i="1"/>
  <c r="C186" i="1"/>
  <c r="D186" i="1"/>
  <c r="C187" i="1"/>
  <c r="D187" i="1"/>
  <c r="C188" i="1"/>
  <c r="D188" i="1"/>
  <c r="C189" i="1"/>
  <c r="D189" i="1"/>
  <c r="C190" i="1"/>
  <c r="D190" i="1"/>
  <c r="C191" i="1"/>
  <c r="D191" i="1"/>
  <c r="C192" i="1"/>
  <c r="D192" i="1"/>
  <c r="C163" i="1"/>
  <c r="D163" i="1"/>
  <c r="C164" i="1"/>
  <c r="D164" i="1"/>
  <c r="C166" i="1"/>
  <c r="D166" i="1"/>
  <c r="C167" i="1"/>
  <c r="D167" i="1"/>
  <c r="C156" i="1"/>
  <c r="D156" i="1"/>
  <c r="C157" i="1"/>
  <c r="D157" i="1"/>
  <c r="C158" i="1"/>
  <c r="D158" i="1"/>
  <c r="C159" i="1"/>
  <c r="D159" i="1"/>
  <c r="C160" i="1"/>
  <c r="D160" i="1"/>
  <c r="C161" i="1"/>
  <c r="D161" i="1"/>
  <c r="C162" i="1"/>
  <c r="D162" i="1"/>
  <c r="C148" i="1"/>
  <c r="D148" i="1"/>
  <c r="C149" i="1"/>
  <c r="D149" i="1"/>
  <c r="C150" i="1"/>
  <c r="D150" i="1"/>
  <c r="C151" i="1"/>
  <c r="D151" i="1"/>
  <c r="C152" i="1"/>
  <c r="D152" i="1"/>
  <c r="C153" i="1"/>
  <c r="D153" i="1"/>
  <c r="C154" i="1"/>
  <c r="D154" i="1"/>
  <c r="C140" i="1"/>
  <c r="D140" i="1"/>
  <c r="C141" i="1"/>
  <c r="D141" i="1"/>
  <c r="C142" i="1"/>
  <c r="D142" i="1"/>
  <c r="C143" i="1"/>
  <c r="D143" i="1"/>
  <c r="C144" i="1"/>
  <c r="D144" i="1"/>
  <c r="C145" i="1"/>
  <c r="D145" i="1"/>
  <c r="C146" i="1"/>
  <c r="D146" i="1"/>
  <c r="C132" i="1"/>
  <c r="D132" i="1"/>
  <c r="C133" i="1"/>
  <c r="D133" i="1"/>
  <c r="C134" i="1"/>
  <c r="D134" i="1"/>
  <c r="C135" i="1"/>
  <c r="D135" i="1"/>
  <c r="C136" i="1"/>
  <c r="D136" i="1"/>
  <c r="C137" i="1"/>
  <c r="D137" i="1"/>
  <c r="C138" i="1"/>
  <c r="D138" i="1"/>
  <c r="C124" i="1"/>
  <c r="D124" i="1"/>
  <c r="C125" i="1"/>
  <c r="D125" i="1"/>
  <c r="C126" i="1"/>
  <c r="D126" i="1"/>
  <c r="C127" i="1"/>
  <c r="D127" i="1"/>
  <c r="C128" i="1"/>
  <c r="D128" i="1"/>
  <c r="C129" i="1"/>
  <c r="D129" i="1"/>
  <c r="C130" i="1"/>
  <c r="D13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6" i="1"/>
  <c r="D116" i="1"/>
  <c r="C117" i="1"/>
  <c r="D117" i="1"/>
  <c r="C118" i="1"/>
  <c r="D118" i="1"/>
  <c r="C119" i="1"/>
  <c r="D119" i="1"/>
  <c r="C120" i="1"/>
  <c r="D120" i="1"/>
  <c r="C121" i="1"/>
  <c r="D121" i="1"/>
  <c r="C122" i="1"/>
  <c r="D122" i="1"/>
  <c r="C92" i="1"/>
  <c r="D92" i="1"/>
  <c r="C93" i="1"/>
  <c r="D93" i="1"/>
  <c r="C94" i="1"/>
  <c r="D94" i="1"/>
  <c r="C95" i="1"/>
  <c r="D95" i="1"/>
  <c r="C97" i="1"/>
  <c r="D97" i="1"/>
  <c r="C98" i="1"/>
  <c r="D98" i="1"/>
  <c r="C99" i="1"/>
  <c r="D99" i="1"/>
  <c r="C100" i="1"/>
  <c r="D100" i="1"/>
  <c r="C87" i="1"/>
  <c r="D87" i="1"/>
  <c r="C89" i="1"/>
  <c r="D89" i="1"/>
  <c r="C90" i="1"/>
  <c r="D90" i="1"/>
  <c r="C91" i="1"/>
  <c r="D91" i="1"/>
  <c r="C85" i="1"/>
  <c r="D85" i="1"/>
  <c r="C86" i="1"/>
  <c r="D86" i="1"/>
  <c r="C79" i="1"/>
  <c r="D79" i="1"/>
  <c r="C81" i="1"/>
  <c r="D81" i="1"/>
  <c r="C82" i="1"/>
  <c r="D82" i="1"/>
  <c r="C83" i="1"/>
  <c r="D83" i="1"/>
  <c r="C62" i="1"/>
  <c r="D62" i="1"/>
  <c r="C63" i="1"/>
  <c r="D63" i="1"/>
  <c r="C64" i="1"/>
  <c r="D64" i="1"/>
  <c r="C65" i="1"/>
  <c r="D65" i="1"/>
  <c r="C66" i="1"/>
  <c r="D66" i="1"/>
  <c r="C67" i="1"/>
  <c r="D67" i="1"/>
  <c r="C68" i="1"/>
  <c r="D68" i="1"/>
  <c r="C69" i="1"/>
  <c r="D69" i="1"/>
  <c r="C70" i="1"/>
  <c r="D70" i="1"/>
  <c r="C71" i="1"/>
  <c r="D71" i="1"/>
  <c r="C73" i="1"/>
  <c r="D73" i="1"/>
  <c r="C74" i="1"/>
  <c r="D74" i="1"/>
  <c r="C75" i="1"/>
  <c r="D75" i="1"/>
  <c r="C76" i="1"/>
  <c r="D76" i="1"/>
  <c r="C77" i="1"/>
  <c r="D77" i="1"/>
  <c r="C57" i="1"/>
  <c r="D57" i="1"/>
  <c r="C58" i="1"/>
  <c r="D58" i="1"/>
  <c r="C60" i="1"/>
  <c r="D60" i="1"/>
  <c r="C61" i="1"/>
  <c r="D61" i="1"/>
  <c r="C50" i="1"/>
  <c r="D50" i="1"/>
  <c r="C51" i="1"/>
  <c r="D51" i="1"/>
  <c r="C52" i="1"/>
  <c r="D52" i="1"/>
  <c r="C53" i="1"/>
  <c r="D53" i="1"/>
  <c r="C55" i="1"/>
  <c r="D55" i="1"/>
  <c r="C56" i="1"/>
  <c r="D56" i="1"/>
  <c r="C43" i="1"/>
  <c r="D43" i="1"/>
  <c r="C44" i="1"/>
  <c r="D44" i="1"/>
  <c r="C45" i="1"/>
  <c r="D45" i="1"/>
  <c r="C46" i="1"/>
  <c r="D46" i="1"/>
  <c r="C48" i="1"/>
  <c r="D48" i="1"/>
  <c r="C49" i="1"/>
  <c r="D49" i="1"/>
  <c r="C41" i="1"/>
  <c r="D41" i="1"/>
  <c r="C42" i="1"/>
  <c r="D42" i="1"/>
  <c r="C38" i="1"/>
  <c r="D38" i="1"/>
  <c r="C39" i="1"/>
  <c r="D39" i="1"/>
  <c r="C30" i="1"/>
  <c r="D30" i="1"/>
  <c r="C31" i="1"/>
  <c r="D31" i="1"/>
  <c r="C32" i="1"/>
  <c r="D32" i="1"/>
  <c r="C34" i="1"/>
  <c r="D34" i="1"/>
  <c r="C35" i="1"/>
  <c r="D35" i="1"/>
  <c r="C36" i="1"/>
  <c r="D36" i="1"/>
  <c r="C28" i="1"/>
  <c r="D28" i="1"/>
  <c r="C29" i="1"/>
  <c r="D29" i="1"/>
  <c r="C21" i="1"/>
  <c r="D21" i="1"/>
  <c r="C22" i="1"/>
  <c r="D22" i="1"/>
  <c r="C23" i="1"/>
  <c r="D23" i="1"/>
  <c r="C25" i="1"/>
  <c r="D25" i="1"/>
  <c r="C26" i="1"/>
  <c r="D26" i="1"/>
  <c r="C16" i="1"/>
  <c r="D16" i="1"/>
  <c r="C18" i="1"/>
  <c r="D18" i="1"/>
  <c r="C19" i="1"/>
  <c r="D19" i="1"/>
  <c r="C20" i="1"/>
  <c r="D20" i="1"/>
  <c r="C14" i="1"/>
  <c r="D14" i="1"/>
</calcChain>
</file>

<file path=xl/sharedStrings.xml><?xml version="1.0" encoding="utf-8"?>
<sst xmlns="http://schemas.openxmlformats.org/spreadsheetml/2006/main" count="1417" uniqueCount="1305">
  <si>
    <t>N/o</t>
  </si>
  <si>
    <t>Denumirea bunurilor</t>
  </si>
  <si>
    <t>Specificarea tehnică deplină solicitată de către autoritatea contractantă</t>
  </si>
  <si>
    <t xml:space="preserve">Material steril, resorbabil cu proprietati de stimulare a osteogenezei, pentru grefarea defectelor osoase postoperator. Sintetic sau combinat (sintetic + natural) sub forma de pernute. Cu continut de antibiotic si metronidazol. Ambalaj: cutie </t>
  </si>
  <si>
    <t>Fir de sutură atraumatică</t>
  </si>
  <si>
    <t>Substituent de os</t>
  </si>
  <si>
    <t>2.1</t>
  </si>
  <si>
    <t>2.2</t>
  </si>
  <si>
    <t>2.3</t>
  </si>
  <si>
    <t>Fir de sutură atraumatică Nr. 3</t>
  </si>
  <si>
    <t>Fir de sutură atraumatică Nr. 5</t>
  </si>
  <si>
    <t>Fir de sutură atraumatică Nr. 4</t>
  </si>
  <si>
    <t>Neresorbabil de matase neagra, ac cu vârf trocar și corp rotunjit, 3/8 cerc. Ambalaj: cutie minim 12 bucăți</t>
  </si>
  <si>
    <t>Neresorbabil din polivinilidenflorid, monofilament, ac reverse cut, 3/8 cerc.  Ambalaj: cutie minim 12 bucăți</t>
  </si>
  <si>
    <t>Resorbabil, PGA (poliglicolic acid), ac ½ cerc, vârf trocar, corp rotunjit. Ambalaj: cutie minim 12 bucăți</t>
  </si>
  <si>
    <t>Freza chirurgicală pentru piesa dreaptă</t>
  </si>
  <si>
    <t>De tip Lindemann (autor), din tungsten carbid, conică, diametru minim 1.6 mm și maxim 1.8 mm, lungimea părții active minim 11 mm și maxim 13 mm</t>
  </si>
  <si>
    <t>Seringă pentru anestezie</t>
  </si>
  <si>
    <t>Descriere:
- seringă pentru anestezie în stomatologie;
- Este conceput pentru a utiliza empula anestezică standard 1,8 ml;
- completat cu 2 capete adaptor pentru standard american și european;
- design cu trei inele - retenție fiabilă în timpul introducerii soluției;
- instalarea capsulei - în depunerea seringii prin tragerea arcului pistonului;
- vârful pistonului - cu prindere ;
- oțel inoxidabil - periat - nu reflectă;
- ușor, de utilizat;
- design modern de instrumente;
- instrument autoclavabil.</t>
  </si>
  <si>
    <t>Portac</t>
  </si>
  <si>
    <t>De tip Mathieu (dupa autor), cu partea activă dreaptă, lungimea de minim 165 mm și  maxim 170 mm, din oțel inoxidabil</t>
  </si>
  <si>
    <t>Oglindă și mâner stomatologic</t>
  </si>
  <si>
    <t>6.1</t>
  </si>
  <si>
    <t>6.2</t>
  </si>
  <si>
    <t>Oglindă stomatologică</t>
  </si>
  <si>
    <t>Mâner pentru oglindă stomatologică</t>
  </si>
  <si>
    <t>Fără mărire, plană, concavă, autoclavabilă, să posede filet pentru înfiletare în mânerul oglinzii</t>
  </si>
  <si>
    <t>Rotund, standard</t>
  </si>
  <si>
    <t xml:space="preserve">Pensă </t>
  </si>
  <si>
    <t>7.1</t>
  </si>
  <si>
    <t>7.2</t>
  </si>
  <si>
    <t>Pensă chirurgicală</t>
  </si>
  <si>
    <t>Pensă stomatologică</t>
  </si>
  <si>
    <t>Pensă chirurgicală, cu 2 pinteni, din oțel inoxidabil</t>
  </si>
  <si>
    <t>Pensă stomatologică curbată, din oțel inoxidabil</t>
  </si>
  <si>
    <t>Pensă pentru menținerea hârtiei de articulație</t>
  </si>
  <si>
    <t>Cu mecanism inversat: atunci cand este activat, în rezultat falcile pensei se deschid pentru a lua hârtia de articulație, și invers, atunci când e lăsat liber -pensa strânge și menține hârtia de articulație. Otel inoxidabil. Penseta pentru hârtie de ocluzie Miller (dupa autor), lunguime maxim 15 cm</t>
  </si>
  <si>
    <t>Foarfece</t>
  </si>
  <si>
    <t>Foarfecă chirurgicală, dreaptă, lungimea minim 15 cm și  maxim 16 cm, din oțel inoxidabil, cu vârfuri ascuțite</t>
  </si>
  <si>
    <t>Decolatoare muco-periostale</t>
  </si>
  <si>
    <t>mâner de diametrul 8 mm, cu 2 părți lățite, cu două părți lucrătoare, din oțel inoxidabil</t>
  </si>
  <si>
    <t xml:space="preserve">Model artificial dentar </t>
  </si>
  <si>
    <t>11.1</t>
  </si>
  <si>
    <t>11.2</t>
  </si>
  <si>
    <t>11.3</t>
  </si>
  <si>
    <t>Model artificial dentar (Typodont)</t>
  </si>
  <si>
    <t>Model artificial dentar implante</t>
  </si>
  <si>
    <t>Model artificial dentar sutură</t>
  </si>
  <si>
    <t>Model pentru chirurgie orală, cu 32 de dinți detașabili neînfiletați, inserați în model din rășină. Compatibil cu manechine tip Frasaco</t>
  </si>
  <si>
    <t>Model pentru chirurgie orală, cu gingie artificiala, pentru implantare. Compatibil cu manechine tip Frasaco</t>
  </si>
  <si>
    <t>Model pentru chirurgie orală, cu gingie artificiala, pentru sutură</t>
  </si>
  <si>
    <t xml:space="preserve">Piese pentru fiziodispenser </t>
  </si>
  <si>
    <t>12.1</t>
  </si>
  <si>
    <t>12.2</t>
  </si>
  <si>
    <t>Piese pentru fiziodispenser drepte</t>
  </si>
  <si>
    <t>Piese pentru fiziodispenser unghi</t>
  </si>
  <si>
    <t>Raportul de turații 1:1, cu răcire externă, autoclavabilă</t>
  </si>
  <si>
    <t>Raportul de turații de 20:1, cu răcire externă, cu LED, autoclavabilă, cu push buton</t>
  </si>
  <si>
    <t>Ace pentru carpule de anestezie</t>
  </si>
  <si>
    <t>13.1</t>
  </si>
  <si>
    <t>13.2</t>
  </si>
  <si>
    <t>Ace pentru carpule de anestezie, lungimea 25</t>
  </si>
  <si>
    <t>Ace pentru carpule de anestezie, lungimea 30</t>
  </si>
  <si>
    <t>pentru carpule. Ambalaj: cutie 100 bucăți</t>
  </si>
  <si>
    <t>Aspirator/salivă</t>
  </si>
  <si>
    <t>Masă plastică. Ambalaj: cutie 100 bucăți</t>
  </si>
  <si>
    <t>Senzor electronic de presiune ocluzală</t>
  </si>
  <si>
    <t>Electrospatulă de sculptat în ceară</t>
  </si>
  <si>
    <t xml:space="preserve">Set chiurete Gracey (dupa autor) </t>
  </si>
  <si>
    <t>Senzor electronic de presiune ocluzala compatibil cu aparatul portabil de detectare
-Set ce contine 25 sensori ocluzali de culoare rosie
-60 microni grosime
-flexibil ce permite înregistrarea atât a ocluziei statice, cât și a celei dinamice.    
-acoperit cu culoare rosie ce marchează contactele ocluzale pe dinții pacientului</t>
  </si>
  <si>
    <t>Electrospatulă de sculptat în ceară cu 2 creioane și 2 display-uri, ambele cu butoanele de reglare individuala a temperaturii.
Caracteristici technice: 
Putere: minim 40W și maxim 50W 
Voltaj: 100 ˞ 240V
Temperatura reglabila: 50-200 grade C</t>
  </si>
  <si>
    <t>Chiurete Gracey (dupa autor). Ambalaj: se ce conține minim 7 bucăți și maxim 10 bucăți, de diferite dimensiuni</t>
  </si>
  <si>
    <t>18.1</t>
  </si>
  <si>
    <t>18.2</t>
  </si>
  <si>
    <t>Lupă și fixator pe cap pentru procedurile clinice și de laborator</t>
  </si>
  <si>
    <t>Lupă 2,5x și fixator pe cap pentru procedurile clinice și de laborator</t>
  </si>
  <si>
    <t>Lupă 3,5x și fixator pe cap pentru procedurile clinice și de laborator</t>
  </si>
  <si>
    <t>Ușor, practic și cu performanțe vizuale excelente, lupă și fixator pe cap reglabil pentru procedurile clinice și de laborator.
- Lentila fabricata din rășină 
- lentilele au protecție împotriva razelor UV, rezistență mai mare la abraziune și transparență excelentă.
- Mărire de 2,5x. 
Culoarea: Alba.</t>
  </si>
  <si>
    <t>Ușor, practic și cu performanțe vizuale excelente, lupă și fixator pe cap reglabil pentru procedurile clinice și de laborator.
- Lentila fabricata din rășină 
- lentilele au protecție împotriva razelor UV, rezistență mai mare la abraziune și transparență excelentă.
- Mărire de 3,5x. 
Culoarea: Alba.</t>
  </si>
  <si>
    <t>Piesa contraunghi, cu multiplicare 1:5, cu fibra optica, intensitate luminoasa de pâna la 40.000 Lux, irigare interna cu apa, viteza de rotatii - maxim 200.000 rpm, sistem pentru fixare a frezei (FG - diametru 1.6 mm) de tip "push-button", greutatea minim 78 gr și maxim 82 gr.. Sa posede cupla lubrifiere corp piesa contraunghi și cupla lubrifiere cap piesa contraunghi, duza pentru intretinerea orificiilor de pulverizare, termen de garantie la piesa minim 6 luni</t>
  </si>
  <si>
    <t>Piesă turbină cu cuplă standard de tip kavo, cu cap standard cu diam. 12.5 mm x H14.3mm., cu lumină de max. 40000 lux., puterea de 24W, viteza de rotație minim 310000 rpm și maxim – 320000 rpm, nivel zgomot minim 60 db și maxim 62 db, greutatea minim 61 gr. și maxim 63 gr., 4 jeturi de apă, să conțină cuplă lubrifiere corp piesă – 1 buc., cuplă lubrifiere cap piesă, perie de curățare cap piesă – 1 buc., ac de curățat cap piesă – 1 buc., cheie cuplă – 1 buc., elastic pentru cuplă – 4 buc., termen de garanție la piesa minim 6 luni</t>
  </si>
  <si>
    <t>Piesa contraunghi, cu multiplicare 1:5</t>
  </si>
  <si>
    <t>Piesă turbină</t>
  </si>
  <si>
    <t>Ceară de ocluzie în formă de plăci, cu adaos de aluminiu</t>
  </si>
  <si>
    <t>Spray de testare a vitalității pulpare</t>
  </si>
  <si>
    <t>Spray de testare a vitalitatii pulpei. Flacon minim 200 g și maxim 300 g</t>
  </si>
  <si>
    <t>Ceara dura pentru inregistrarea precisa a ocluziei
Amprenta usor identificabila
Folii de ceara foarte stabile cu un conținut ridicat de aluminiu (grosime 2 mm )
Culoare: argintie
Punct de setare 22°C
Ambalaj: cutie ce conține minim 12 plăci/200g</t>
  </si>
  <si>
    <t>Sondă parodontală</t>
  </si>
  <si>
    <t>23.1</t>
  </si>
  <si>
    <t>23.2</t>
  </si>
  <si>
    <t>Sondă parodontală cu marcaj 12-9-6-3</t>
  </si>
  <si>
    <t>Sonda parodontala cu marcaj 10-9-8-7-5-3-2-1</t>
  </si>
  <si>
    <t>Set pentru digă (coferdam)</t>
  </si>
  <si>
    <t>Set pentru digă (coferdam) conține:
Clește perforator – utilizat pentru a perfora folii de diga înainte de aplicarea în jurul dintelui
Clește pentru aplicare cleme de digă – utilizat pentru aplicarea clemelor pe dinte (împreună cu folia, înainte de folie sau o dată cu folia)
ramă inox – pentru a fixa foliile de digă
12 cleme de diferite dimensiuni, cu aripioare, ce acoperă întreaga dentiție</t>
  </si>
  <si>
    <t>Folie coferdam groasă</t>
  </si>
  <si>
    <t>Coferdam gros culoare albastră/verde. Ambalaj: cutie</t>
  </si>
  <si>
    <t>Set compozit foto</t>
  </si>
  <si>
    <t>Set de compozit fotopolimerizabil, cu umplutura supranano, radioopac, rezistent la presiune, multifunctional, pentru restaurari atât anterioare cât si posterioare, îndeplineste cerintele de baza, aplicatie fiabila. Setul conține minim 7 seringi și maxim 9 seringi de 4,0 gr</t>
  </si>
  <si>
    <t>26.1</t>
  </si>
  <si>
    <t>26.2</t>
  </si>
  <si>
    <t>Set de compozit fotopolimerizabil, cu umplutura supranano, radioopac, rezistent la presiune, multifunctional, pentru restaurari atât anterioare cât si posterioare, îndeplineste cerintele de baza, aplicatie fiabila. Setul conține minim 6 seringi și maxim 8 seringi de 3,8 gr</t>
  </si>
  <si>
    <t>Compozit fluid</t>
  </si>
  <si>
    <t>Compozit foto</t>
  </si>
  <si>
    <t>Sistem adeziv generatia 7</t>
  </si>
  <si>
    <t xml:space="preserve">Compozit fluid fotopolimerizabil, cu umplutura supranano, radioopac, rezistent la presiune, multifunctional, pentru restaurari atât anterioare cât si posterioare, indeplineste pe deplin cerintele de baza, aplicatie fiabila. Prezentat in trei fluiditati </t>
  </si>
  <si>
    <t>Compozit fotopolimerizabil, cu umplutura supranano, radioopac, rezistent la presiune, multifunctional, pentru restaurari atât anterioare cât si posterioare, indeplineste pe deplin cerintele de baza, aplicatie fiabila</t>
  </si>
  <si>
    <t xml:space="preserve">Sistem adeziv generatia 7 fara precursori. Ambalaj: flacon minim 5 ml și maxim 7 ml </t>
  </si>
  <si>
    <t>Set de antrenament pentru endodontie</t>
  </si>
  <si>
    <t>Soluție endodontică</t>
  </si>
  <si>
    <t>Gel endodontic</t>
  </si>
  <si>
    <t>Set pentru finisarea și lustruirea restaurărilor din compozite</t>
  </si>
  <si>
    <t>Ser EDTA 17%, utilizat la lărgirea și drenarea canalului radicular. Ambalaj: flacon minim 200 ml și maxim 300 ml</t>
  </si>
  <si>
    <t>Gel cu conținut de EDTA 17% utilizat la lărgirea și drenarea canalului radicular</t>
  </si>
  <si>
    <t>Set pentru finisarea si lustruirea restaurarilor din compozite. Setul conține 180 - 200 discuri capacele, 40 - 60 ștripse, 4 - 6 mandrine, 3 - 5 polipanți</t>
  </si>
  <si>
    <t>Set de antrenament (training kit) ce include un model din plastic transparent, care imite canalele radiculare dentare și alte accesorii pentru prelucrarea canalului radicular</t>
  </si>
  <si>
    <t>Set pentru poleire, șlefuire, finisare și lustruire a lucrărilor din compozite</t>
  </si>
  <si>
    <t>Mandrine</t>
  </si>
  <si>
    <t xml:space="preserve">Pene interdentare </t>
  </si>
  <si>
    <t>Set pentru poleire, șlefuire, finisare și lustruire a lucrărilor din compozite. Setul conține 48 - 53 discuri cu inel metalic, 75 - 80 stripse, 1 - 5 mandrene</t>
  </si>
  <si>
    <t>Mandrine pentru discuri cu inel metalic (piesă contraunghi)</t>
  </si>
  <si>
    <t>Set de pene interdentare de 6 dimensiuni, ce conține minim 400 bucăți și maxim 500 bucăți</t>
  </si>
  <si>
    <t xml:space="preserve">Hârtie de articulație </t>
  </si>
  <si>
    <t>37.1</t>
  </si>
  <si>
    <t>37.2</t>
  </si>
  <si>
    <t>37.3</t>
  </si>
  <si>
    <t>37.4</t>
  </si>
  <si>
    <t>37.5</t>
  </si>
  <si>
    <t>Hârtie de articulație, grosime 8 microni</t>
  </si>
  <si>
    <t>Hârtie de articulaţie, grosimea 300 microni</t>
  </si>
  <si>
    <t>Hârtie de articulaţie, grosimea 200 microni</t>
  </si>
  <si>
    <t>Hârtie de articulaţie, grosimea 100 microni</t>
  </si>
  <si>
    <t>Hârtie de articulaţie, grosimea 40 microni</t>
  </si>
  <si>
    <t>Film de articulație 8 mkm (roșu sau albastru) minim 20 și maxim 25 metri</t>
  </si>
  <si>
    <t>Hârtie de articulație de 300 mk, ambalaj: cutie ce conține minim 300 de bucăți</t>
  </si>
  <si>
    <t>Ambalaj: cutie ce conține minim 200 foi   (de 200 microni), culoare roșie</t>
  </si>
  <si>
    <t>Ambalaj: cutie ce conține minim 200 foi (de 100 microni), culoare albastră</t>
  </si>
  <si>
    <t>grosimea de 40 microni, culoare albastră sau neagră, rulou minim 10 metri</t>
  </si>
  <si>
    <t>Canule pentru malaxare</t>
  </si>
  <si>
    <t>Canule pentru malaxarea materialelor siliconice 1:1. Ambalaj: set 100 bucăți</t>
  </si>
  <si>
    <t>39.1</t>
  </si>
  <si>
    <t>39.2</t>
  </si>
  <si>
    <t>39.3</t>
  </si>
  <si>
    <t>39.4</t>
  </si>
  <si>
    <t>Material de amprentare VPS (Vinyl Polysiloxan), albastru deschis</t>
  </si>
  <si>
    <t>Material de amprentare VPS (Vinyl Polysiloxan), albastru închis</t>
  </si>
  <si>
    <t>Material de amprentare rapidă pe baza de VPS (Vinyl Polysiloxan)</t>
  </si>
  <si>
    <t>Material de amprentare  pe baza de VPS (Vinyl Polysiloxan), albastru închis</t>
  </si>
  <si>
    <t xml:space="preserve">Material de amprentare VPS (Vinyl Polysiloxan) </t>
  </si>
  <si>
    <t xml:space="preserve">Material de amprentare pentru impresia de situație, provizorii, modele de maxilar opuse, impresii pentru fabricarea șabloanelor formate sub vid.
• Rezolvabil după 10 minute.
• Stabilitate dimensională foarte ridicată.
• Reparabil.
• Durată lungă de depozitare
• Fără amestecare manuală care necesită mult timp ca in cazul alginatelor traditionale (praf+lichid). 
• Amestec omogen și fără praf
• Manipularea simplă și igienică
• Recuperare excelentă după deformare 
• Reproducerea precisă a situației orale
• Timp scurt de setare în gură 
• Fără a alerga în spații interdentare
• Timp de procesare min 1:05 min si max 1:15 min.
• Timpul aflarii in cavitatea bucala min 1:25 si max 1:45  min.
• Redimensionarea dupa 24 ore ≤  0.4 %.
• Deformare la compresie ≥7%.
• Deformarea reziduala ca compresie ≤0.7%.
Ambalaj: Cartus maxim 0.380 ml.+10 canule automix. Culoare: Albastru deschis.
</t>
  </si>
  <si>
    <t>Caracteristici:
• Material de preimpresie bazat pe VPS(Vinyl Polysiloxan)
• Duritate finală ridicată 
• Rezistență convenabilă la inserare
• Îndepărtare ușoară și eficientă
• Calitate constantă a materialului omogenă fără bule
• Monofaza
Indicații:
• Amprente coroană și punti, amprente pentru încrustatii și onlay, 
Indicatie directa: amprentare pentru implanturi.
• Specificatii Technice:
• Timp de lucru min 2:35 si max  2:45 min.
• Timp aflare in cavitatea bucala 3:15 min.
• Duritate min 66 shore si max 68 shore.
• Modificarea dimensionala in 24 h. ≤  0.4 %.
• Deformarea la compresie ≤ 0.5%.
• Deformarea reziduala la compresie 1.8 %.
Ambalaj: Cartus maxim 0.380 ml.+10 canule automix. Culoare: Albastru inchis.</t>
  </si>
  <si>
    <t>Caracteristici:
• Material de preimpresie bazat pe VPS(Vinyl Polysiloxan)
• Duritate finală ridicată 
• Rezistență convenabilă la inserare
• Îndepărtare ușoară și eficientă
• Calitate constantă a materialului omogenă fără bule
• Monofaza
Indicații:
• Amprente pentru coroane, punti, incrustatii, onlay.
Indicatie directa: amprentare pentru implanturi.
• Specificatii Technice:
• Timp de lucru de min 1:20 si max 1:30 min.
• Timp aflare in cavitatea bucala min 1.8:0 si max. 2:0 min.
• Duritate min. 66 shore si max.68 shore.
• Modificarea dimensionala in 24 h. ≤  0.4 %.
• Deformarea la compresie ≤ 0.5%.
• Deformarea reziduala la compresie 1.8 %.
Ambalaj: Cartus maxim 0.380 ml.+10 canule automix. Culoare: Albastru inchis</t>
  </si>
  <si>
    <t>Caracteristici:
Material de precizie inalta, pe bază de VPS(Vinyl Polysiloxan).
Recuperare remarcabilă după deformare.
Stabilitate dimensională excelentă.
Rezistență excelentă la rupere.
Structura consistenta si omogena.
Indicații:
Amprente pentru coroane, punti, incrustatii, onlay, implante.
Indicatie directa: amprentare coronară.
• Specificatii Technice:
• Timp de lucru min 1:35 si max. 1:45 min.
• Timp aflare in cavitatea bucala min 3:10 si max  3:15 min.
• Duritate min 60 shore si max 62 shore
• Modificarea dimensionala in 24 h. ≤  0.5 %.
• Deformarea la compresie ≤ 0.5%.
• Deformarea reziduala la compresie 2.0 %.
Ambalaj: Cartus maxim 0.380 ml.+10 canule automix. Culoare: Albastru inchis</t>
  </si>
  <si>
    <t xml:space="preserve">Ligaturi preformate </t>
  </si>
  <si>
    <t>40.1</t>
  </si>
  <si>
    <t>40.2</t>
  </si>
  <si>
    <t>Ligaturi Kobayashi (după autor)</t>
  </si>
  <si>
    <t>Material: Oțel inoxidabil 
Categoria de rezistență: moale ≤ 800 N / mm2</t>
  </si>
  <si>
    <t xml:space="preserve">Ligaturi preformate Kobayashi (dupa autor) cu cârlig pentru elastice. 
Material: Oțel inoxidabil 
Categorie de rezistență: moale · ≤ 800 N / mm2
Ligaturi scurte 0,30 mm/12, 100 bucăți 
Ligaturi scurte 0,35 mm/14, 100 bucăți 
Ambalate intr-o cutie </t>
  </si>
  <si>
    <t xml:space="preserve"> Turetă arc fără torg</t>
  </si>
  <si>
    <t>Pentru formarea arcurilor plate, simple, realizate din fire dreptunghiulare. Pentru fire dreptunghiulare. Culoare: albastru</t>
  </si>
  <si>
    <t>42.1</t>
  </si>
  <si>
    <t>42.2</t>
  </si>
  <si>
    <t>42.3</t>
  </si>
  <si>
    <t>Clește ortodontic</t>
  </si>
  <si>
    <t>Clește ortodontic distal, mini, de tăiat ligaturile</t>
  </si>
  <si>
    <t>Clește ortodontic pentru ligaturi 45°</t>
  </si>
  <si>
    <t xml:space="preserve">Cu mânere mai lungi pentru o manipulare mai ușoară la scurtarea capetelor arcurilor. Design delicat. Suport de sârmă. Cu inserție din metal dur. </t>
  </si>
  <si>
    <t xml:space="preserve">Cutter pentru ligaturi 45 ° folosit pentru tăierea ușoară a ligaturilor, în special în zonele posterioare. Cu inserții din metal dur. Max. grosimea firului: ø 0,4 mm, moale </t>
  </si>
  <si>
    <t>Cu mânere mai lungi pentru o manipulare mai ușoară la scurtarea capetelor arcurilor. Design delicat. Suport de sârmă. Cu inserție din metal dur. Lungime: minim 10 cm  și maxim 12 cm</t>
  </si>
  <si>
    <t>Conține:
— Rășini di- și trimetilacrilate
Bioxid de siliciu amorf funcționalizat
— PENTA
— Fotoinițiatori
— Stabilizatori
— Hidrofluorid de cetilamină
— Acetonă
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2,7 - 3,5 ml</t>
  </si>
  <si>
    <t>Sistem adeziv pentru materialele compozite fotopolimerizabile</t>
  </si>
  <si>
    <t xml:space="preserve">Ambalaj: cutie ce conține flacon adeziv – minim 4,5 ml, paletă pentru amestec – 1 buc, aplicatoase de unică folosință (super subțiri) – 25 buc
</t>
  </si>
  <si>
    <t>Adeziv autogravant, fotopolimerizabil, monocomponent</t>
  </si>
  <si>
    <t>44</t>
  </si>
  <si>
    <t>Sistem de obturare a canalelor radiculare</t>
  </si>
  <si>
    <t>Blister steril, ambalare unică.
Blister: 6 - 8 bucăți, L-25 mm
care 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în cuptorul încălzile a gutapercii. Obturație perfectă într-un singur pas, printr-o singură inserare în canalul radicular. Sistemul prezintă doar gutaperca compactată, fară tija de plastic, astfel încat, la nevoie, retratamentul este ușor de realizat.</t>
  </si>
  <si>
    <t>Setul conține:
- minim 45 capsule a câte 0,25 g/capsula
- Cutie pentru păstrarea capsulelor.
Material compozit fotopolimerizabil cu nanoumplutură, pentru restaurarea dinților laterali având culoare universală și cel mai mic procent de contractare 1,5%.
- Prezintă o adaptare fluida excelenta  către cavitatea carioasă, poate fi aplicat in straturi de 4 mm grosime, compatibil cu toate sistemele adezive.</t>
  </si>
  <si>
    <t>Material compozit fotopolimerizabil cu nanoumplutură</t>
  </si>
  <si>
    <t>47. Compozit microhibrid fotopolimerizabil</t>
  </si>
  <si>
    <t>47.1</t>
  </si>
  <si>
    <t>47.2</t>
  </si>
  <si>
    <t>47.3</t>
  </si>
  <si>
    <t>47.4</t>
  </si>
  <si>
    <t>Compozit microhibrid fotopolimerizabil, culoare A1</t>
  </si>
  <si>
    <t>Compozit microhibrid fotopolimerizabil, culoare A2</t>
  </si>
  <si>
    <t>Compozit microhibrid fotopolimerizabil, culoare A3</t>
  </si>
  <si>
    <t>Compozit microhibrid fotopolimerizabil, culoare A3,5</t>
  </si>
  <si>
    <t>pentru restaurarea cavităților carioase claselor I-VI Black, atât a dinților frontali cât și laterali. Set ce conține: minim 20 capsule
Capsula conține minim 0,3 g
Culoarea A1</t>
  </si>
  <si>
    <t>pentru restaurarea cavităților carioase claselor I-VI Black, atât a dinților frontali cât și laterali. Set ce conține: minim 20 capsule
Capsula conține minim 0,3 g
Culoarea A2</t>
  </si>
  <si>
    <t>pentru restaurarea cavităților carioase claselor I-VI Black, atât a dinților frontali cât și laterali. Set ce conține: minim 20 capsule
Capsula conține minim 0,3 g
Culoarea A3</t>
  </si>
  <si>
    <t>pentru restaurarea cavităților carioase claselor I-VI Black, atât a dinților frontali cât și laterali. Set ce conține: minim 20 capsule
Capsula conține minim 0,3 g
Culoarea A3,5</t>
  </si>
  <si>
    <t>Coferdam lichid pentru izolarea gingiei</t>
  </si>
  <si>
    <t>Material compozit fotopolimerizabil</t>
  </si>
  <si>
    <t>Pinteni interdentari, din lemn de unică folosință</t>
  </si>
  <si>
    <t>Matrice</t>
  </si>
  <si>
    <t>Gel revelator de placă pentru identificarea vârstei și acidogenității plăcii bacteriene</t>
  </si>
  <si>
    <t>Gel anestezic topic pentru anestezierea locală a mucoasei cavității orale</t>
  </si>
  <si>
    <t>Seringă pe bază de metacril fotopolimerizabil pentru izolarea gingiei de minim 1,2 ml</t>
  </si>
  <si>
    <t>Asortați de diferite dimensiuni. Ambalaj: plic minim 100 pinteni</t>
  </si>
  <si>
    <t xml:space="preserve">Este un sistem compozit universal fotopolimerizabil pentru restaurări estetice superioare în numai 2 straturi. Timp de lucru extins (90 sec. sub lumina ambientala 10.000 lux) – Polimerizarea – 10 secunde
Setul conține minim 7 seringi (А1В, А2В, А3В, А3.5В, А4В, NE, OcE) de minim 4,0 g (2,1 ml) </t>
  </si>
  <si>
    <t>Din oţel pentru molari. Ambalaj: plic minim 12 bucăți</t>
  </si>
  <si>
    <t>Tub maxim 45g/40ml, utilizat pentru minim 100 aplicări</t>
  </si>
  <si>
    <t>Cutie masă plastică minin 30 g, concentrația substanței active minim 10%</t>
  </si>
  <si>
    <t>File (foi) roberdam</t>
  </si>
  <si>
    <t>Soluție pentru îndepărtarea obturațiilor de canal</t>
  </si>
  <si>
    <t>Material pentru obturarea provizorie a cavităților carioase</t>
  </si>
  <si>
    <t>Pastă cu particule de zirconiu măcinat pentru înlăturarea plăcii dentare și lustruirea obturațiilor</t>
  </si>
  <si>
    <t>Pastă pentru poleirea si lustruirea suprafețelor dentare si a lucrărilor protetice</t>
  </si>
  <si>
    <t>Cutie minim 25 piese (bucăți)</t>
  </si>
  <si>
    <t>Flacon de minim 13 ml. Soluție pentru indepartarea obturatiilor de canal; se prezinta în două forme (pentru derivati de eugenol) pe baza de Tetracloretilen; (pentru rasini) pe baza de Formamida. inmoaie repede obturatia existenta , nu provoaca salivatie excesiva in contact cu mucoasa, reduce folosirea acelor de canal - se elimina riscul crearii " caii false".</t>
  </si>
  <si>
    <t xml:space="preserve">Container minim 30 g. Conține:
Calcium sulphate hemiidrate – 450 mg,
Zinc oxide – 270 mg.,
Zinc sulphate – 150 mg.,
Adjuvant până la 1 gr.
</t>
  </si>
  <si>
    <t xml:space="preserve">Ambalaj: cutie maxim 45 gr.
Dioxid de siliciu – maxim 43.44 gr.
Silicat de zirconiu măcinat – maxim13,5 gr
Soluție de formaldehidă de 35% - maxim 0,10 gr 
Umplutură până la 100 gr
</t>
  </si>
  <si>
    <t>Unidoze, cu aromă de mentă sau eucalipt</t>
  </si>
  <si>
    <t>Sigilator pentru obturarea canalelor radiculare pe baza de rașina amino-epoxică</t>
  </si>
  <si>
    <t>Material pentru obturarea canalelor pe bază de oxid de zinc şi eugenol şi corticosteroizi</t>
  </si>
  <si>
    <t>Conține 2 paste, într-un singur tub sau într-o seringă dublă,  tipse reglabile cu rotație și angulare care mestecă automat pastele în raport egal.
Tub pasta A ( maxim 4 ml )
Tub pasta B ( maxim 4 ml )
Pad mixare (minim 1 bucata )
Sigilator pentru obturarea canalelor radiculare pe baza de rașina amino-epoxică oferită în sistem pastă-pastă. Proprietați de sigilare de lungă durată. Stabilitate dimensională excelentă. Neresorbabil. Radiopacitate superioară. Fără efecte iritante.
Acțiune anti – microbiană. Aderența foarte bună pe dentină în canalul radicular</t>
  </si>
  <si>
    <t>Conține cortizon, paraformaldehidă și eugenol.
Set ce conține pulbere minim 30 gr și lichid minim 20 ml. Priza în canal are loc în timp de 8 ore.</t>
  </si>
  <si>
    <t xml:space="preserve">Pastă devitalizantă fara arseniu </t>
  </si>
  <si>
    <t>Conuri de hârtie absorbante conicitate 0.2</t>
  </si>
  <si>
    <t>Container – minim 5 gr.
Conține:
Polyoxymethylene 46%
Lidocaпne Hydrochloride 37%
excipient ad 100%
Substanta activa este Polyoxymethylena, un coagulant care actioneaza asupra albuminei si care confera consistenta fibroasa necesara pentru a facilita extirparea sa ulterioara. Hidrocloridul de procaina este un anestezic pentru a inlatura durerea si pentru a calma iritatia.</t>
  </si>
  <si>
    <t>62.1</t>
  </si>
  <si>
    <t>62.2</t>
  </si>
  <si>
    <t>62.3</t>
  </si>
  <si>
    <t>62.4</t>
  </si>
  <si>
    <t>62.5</t>
  </si>
  <si>
    <t>62.6</t>
  </si>
  <si>
    <t>62.7</t>
  </si>
  <si>
    <t>Conuri de hârtie absorbante conicitate 0.2, Nr. 15</t>
  </si>
  <si>
    <t>Conuri de hârtie absorbante conicitate 0.2, Nr. 20</t>
  </si>
  <si>
    <t>Conuri de hârtie absorbante conicitate 0.2, Nr. 25</t>
  </si>
  <si>
    <t>Conuri de hârtie absorbante conicitate 0.2, Nr. 30</t>
  </si>
  <si>
    <t>Conuri de hârtie absorbante conicitate 0.2, Nr. 35</t>
  </si>
  <si>
    <t>Conuri de hârtie absorbante conicitate 0.2, Nr. 40</t>
  </si>
  <si>
    <t>Conuri de hârtie absorbante conicitate 0.2, asortate (Nr. 15-40)</t>
  </si>
  <si>
    <t xml:space="preserve">Standard ISO. Ambalaj: cutie minim 100 bucăți  
</t>
  </si>
  <si>
    <t>Conuri de hârtie absorbante conicitate 0.4</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</si>
  <si>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</si>
  <si>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</si>
  <si>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</si>
  <si>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</si>
  <si>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</si>
  <si>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</si>
  <si>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Conuri de hârtie absorbante conicitate 0.4, asortate (Nr. 15-40)</t>
  </si>
  <si>
    <t>63.1</t>
  </si>
  <si>
    <t>63.2</t>
  </si>
  <si>
    <t>63.3</t>
  </si>
  <si>
    <t>63.4</t>
  </si>
  <si>
    <t>63.5</t>
  </si>
  <si>
    <t>63.6</t>
  </si>
  <si>
    <t>63.7</t>
  </si>
  <si>
    <t>Conuri de hârtie absorbante conicitate 0.6</t>
  </si>
  <si>
    <t>Conuri de hârtie absorbante conicitate 0.6, Nr. 15</t>
  </si>
  <si>
    <t>Conuri de hârtie absorbante conicitate 0.6, Nr. 20</t>
  </si>
  <si>
    <t>Conuri de hârtie absorbante conicitate 0.6, Nr. 25</t>
  </si>
  <si>
    <t>Conuri de hârtie absorbante conicitate 0.6, Nr. 30</t>
  </si>
  <si>
    <t>Conuri de hârtie absorbante conicitate 0.6, Nr. 35</t>
  </si>
  <si>
    <t>Conuri de hârtie absorbante conicitate 0.6, Nr. 40</t>
  </si>
  <si>
    <t>Conuri de hârtie absorbante conicitate 0.6, asortate (Nr. 15-40)</t>
  </si>
  <si>
    <t>64.1</t>
  </si>
  <si>
    <t>64.2</t>
  </si>
  <si>
    <t>64.3</t>
  </si>
  <si>
    <t>64.4</t>
  </si>
  <si>
    <t>64.5</t>
  </si>
  <si>
    <t>64.6</t>
  </si>
  <si>
    <t>64.7</t>
  </si>
  <si>
    <t>Conuri de gutapercă conicitate 0.2</t>
  </si>
  <si>
    <t>Conuri de gutapercă conicitate 0.2, Nr. 15</t>
  </si>
  <si>
    <t>Conuri de gutapercă conicitate 0.2, Nr. 20</t>
  </si>
  <si>
    <t>Conuri de gutapercă conicitate 0.2, Nr. 25</t>
  </si>
  <si>
    <t>Conuri de gutapercă conicitate 0.2, Nr. 30</t>
  </si>
  <si>
    <t>Conuri de gutapercă conicitate 0.2, Nr. 35</t>
  </si>
  <si>
    <t>Conuri de gutapercă conicitate 0.2, Nr. 40</t>
  </si>
  <si>
    <t>Conuri de gutapercă conicitate 0.2, asortate (Nr. 15-40)</t>
  </si>
  <si>
    <t>65.1</t>
  </si>
  <si>
    <t>65.2</t>
  </si>
  <si>
    <t>65.3</t>
  </si>
  <si>
    <t>65.4</t>
  </si>
  <si>
    <t>65.5</t>
  </si>
  <si>
    <t>65.6</t>
  </si>
  <si>
    <t>65.7</t>
  </si>
  <si>
    <t xml:space="preserve">Standard ISO. Ambalaj: cutie minim 100 bucăți  </t>
  </si>
  <si>
    <t>Conuri de gutapercă conicitate 0.4</t>
  </si>
  <si>
    <t>Conuri de gutapercă conicitate 0.4, Nr. 15</t>
  </si>
  <si>
    <t>Conuri de gutapercă conicitate 0.4, Nr. 20</t>
  </si>
  <si>
    <t>Conuri de gutapercă conicitate 0.4, Nr. 25</t>
  </si>
  <si>
    <t>Conuri de gutapercă conicitate 0.4, Nr. 30</t>
  </si>
  <si>
    <t>Conuri de gutapercă conicitate 0.4, Nr. 35</t>
  </si>
  <si>
    <t>Conuri de gutapercă conicitate 0.4, Nr. 40</t>
  </si>
  <si>
    <t>Conuri de gutapercă conicitate 0.4, asortate (Nr. 15-40)</t>
  </si>
  <si>
    <t>66.1</t>
  </si>
  <si>
    <t>66.2</t>
  </si>
  <si>
    <t>66.3</t>
  </si>
  <si>
    <t>66.4</t>
  </si>
  <si>
    <t>66.5</t>
  </si>
  <si>
    <t>66.6</t>
  </si>
  <si>
    <t>66.7</t>
  </si>
  <si>
    <t>Conuri de gutapercă conicitate 0.6, Nr. 15</t>
  </si>
  <si>
    <t>Conuri de gutapercă conicitate 0.6, Nr. 20</t>
  </si>
  <si>
    <t>Conuri de gutapercă conicitate 0.6, Nr. 25</t>
  </si>
  <si>
    <t>Conuri de gutapercă conicitate 0.6, Nr. 30</t>
  </si>
  <si>
    <t>Conuri de gutapercă conicitate 0.6, Nr. 35</t>
  </si>
  <si>
    <t>Conuri de gutapercă conicitate 0.6, Nr. 40</t>
  </si>
  <si>
    <t>Conuri de gutapercă conicitate 0.6, asortate (Nr. 15-40)</t>
  </si>
  <si>
    <t>Gel pentru lărgirea  chimică a canalelor radiculare pe baza de EDTA 15% și peroxide de carbamidă, solubilă în apă</t>
  </si>
  <si>
    <t>Obturație provizorie, coronară, pe bază de Zinc-Oxid-Eugenol</t>
  </si>
  <si>
    <t>Gel pentru gravaj</t>
  </si>
  <si>
    <t>70.1</t>
  </si>
  <si>
    <t>70.2</t>
  </si>
  <si>
    <t>Set: minim 2 seringi a câte maxim 3 ml, 25 tipse</t>
  </si>
  <si>
    <t>Pulbere albă ce se amestecă cu eugenol în proporție 1:1, minim 20 g.</t>
  </si>
  <si>
    <t>Gel pentru gravaj, minim 5 ml</t>
  </si>
  <si>
    <t>Gel pentru gravaj, minim 8 gr</t>
  </si>
  <si>
    <t>Seringa: - minim 5 ml
Acid ortofosforic de 37%, autolimitant, profunzimea în medie 1,9 nm în 15 sec, vâscozitatea optima ce permite aplicarea cu periuta.</t>
  </si>
  <si>
    <t>Contine acid fosforic 37%. Ambalaj: tub minim 8 g</t>
  </si>
  <si>
    <t>Ciment ionomer de sticla auto-polimerizabil</t>
  </si>
  <si>
    <t>Material radioopac</t>
  </si>
  <si>
    <t>Setul conține 1-1 pkg, praf  minim 15 gr și lichid minim 8 g (6,4 ml). Culoarea A2, condensabil pentru restaurare, în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Restaurare coronara cavitati de clasa V, I &amp; II;
Obturatii baza;
Reconstituiri de bonturi</t>
  </si>
  <si>
    <t>Material radioopac, cu rezistenta mare, pe baza de hidroxid de calciu, pentru folosinta ca mijloc de coafaj direct si indirect al pulpei si baza sub toate tipurile de materiale de obturatie . Cu timpul de priză 6 min. Setul conține:                                         minim 12 grame baza ce contin : - 6,10 gr. Hidroxid de Calciu, minim 1,65 gr. Hidroxid de Zinc
minim 12 grame catalizator ce conțin minim 4,32 gr. Sulfat de Bariu, maxim 3,98 gr. Rasina Polimetilensalicilata, maxim 1,81 gr. Metilsalicilat</t>
  </si>
  <si>
    <t xml:space="preserve">Ciment radioopac </t>
  </si>
  <si>
    <t>Material compozit autopolimerizabil sub formă de pastă-pastă</t>
  </si>
  <si>
    <t>Compomeri</t>
  </si>
  <si>
    <t>Ciment radioopac cu conținut de MTA, pentru obturarea perforațiilor intraradiculare și laterale. Cutie minim 2 capsule, 0.25g/caps,
Timpul de malaxare – minim 30 sec.
Timpul de lucru – maxim 120 secunde</t>
  </si>
  <si>
    <t>Set ce contine: minim 14 g baza A2, minim 14 g catalizator, bonding, gel demineralizant, tips-uri
in nuantele A2 si A3 cu insusiri estetice deosebite, recomandat in obturatii de orice clasa, indicat in restaurari din zona frontala si in obturatii de clasa I pe premolari, refaceri de bonturi.</t>
  </si>
  <si>
    <t>Compomeri ce asigura expansiunea controlata ce dubleaza adeziunea la dentina. Este un material de lining monocomponent fotopolimerizabila. Inserata direct din seringa. Expansiunea este de aproximativ 1%. Seringa minim 0,33 g, ce conține:
• acid policarbonic polimetilacrilat 4%
• poliacril 7%
• BIS-GMA 8%
• trietilenglicolmetilacrilat 6%
• catalizator 1%
• Ionomer cement filler 50%
• Bariumglass/SiO2 24%</t>
  </si>
  <si>
    <t>Ciment ionomer de sticlă, pentru restaurări coronare, cu eliminare de fluor</t>
  </si>
  <si>
    <t>Pastă temporară pentru obturație radiculară radioopacă</t>
  </si>
  <si>
    <t>Lac de compensare</t>
  </si>
  <si>
    <t>Izolant bonturi</t>
  </si>
  <si>
    <t>Lac de izolare pentru izolarea protezelor mobilizabile</t>
  </si>
  <si>
    <t>Set ce conține minim 50 capsule, condiționer acid poliacrilic de 20%, minim 5,7 ml; aplicatoare pentru condiționer; Postbonding pentru ciment ionomer de sticlă, minim 5 ml.
Forma farmaceutică în capsule, care sunt malaxate în amalagamator timp de 10 secunde. În capsulă se conține minim 0,7 g. Culoarea A3.</t>
  </si>
  <si>
    <t>Conține:
Dexametazon
Paraforaldehida 1,1%,
Excipienti radioopaci ad 100%
Formaldehida 40%
Crezot de fag 9,2%
Timol 4,9 %
Excipienti ad 100%</t>
  </si>
  <si>
    <t>Lac de compensare auriu folosit la bonturile mobilizabile. Ambalaj: flacon minim 10 ml</t>
  </si>
  <si>
    <t>Lichid de izolare siliconic a bonturilor de ghips, minim 30 ml</t>
  </si>
  <si>
    <t>Ambalaj: flacon 900 ml - 1000 ml</t>
  </si>
  <si>
    <t>Ceară în plăcuţe, ambalaj cutie: minim 500 g</t>
  </si>
  <si>
    <t>Bastonașe. Ambalaj: cutie minim 55 g, minim 20 buc/cutie.</t>
  </si>
  <si>
    <t>Ceară de bază</t>
  </si>
  <si>
    <t>Ceară de modelare</t>
  </si>
  <si>
    <t>Ceară pentru proteze scheletate</t>
  </si>
  <si>
    <t>Ceară pentru baie</t>
  </si>
  <si>
    <t>Dentin strat ceramică pentru confecţionarea protezelor metaloceramică compatibilă cu cuptoarele VITA VACUMAT 6000M</t>
  </si>
  <si>
    <t>Ceară prefabricată specială pentru proteza scheletizată.
• Forme:
conector principal superior,
conector principal inferior,
retenţii, ceară calibrată.</t>
  </si>
  <si>
    <t>Ceară de imersie indicată pentru obţinerea capelor prin tehnica băiţei de ceară, sub formă de bastonaşe paralelipipedice, de culoare maro, ambalaj: maxim 200 gr</t>
  </si>
  <si>
    <t>85.1</t>
  </si>
  <si>
    <t>85.2</t>
  </si>
  <si>
    <t>85.3</t>
  </si>
  <si>
    <t>85.4</t>
  </si>
  <si>
    <t>85.5</t>
  </si>
  <si>
    <t>85.6</t>
  </si>
  <si>
    <t>85.7</t>
  </si>
  <si>
    <t>85.8</t>
  </si>
  <si>
    <t>85.9</t>
  </si>
  <si>
    <t>85.10</t>
  </si>
  <si>
    <t>Dentin strat ceramică pentru confecţionarea protezelor metaloceramică compatibilă cu cuptoarele VITA VACUMAT 6000M, A1</t>
  </si>
  <si>
    <t>Dentin strat ceramică pentru confecţionarea protezelor metaloceramică compatibilă cu cuptoarele VITA VACUMAT 6000M, A2</t>
  </si>
  <si>
    <t>Dentin strat ceramică pentru confecţionarea protezelor metaloceramică compatibilă cu cuptoarele VITA VACUMAT 6000M, A3</t>
  </si>
  <si>
    <t>Dentin strat ceramică pentru confecţionarea protezelor metaloceramică compatibilă cu cuptoarele VITA VACUMAT 6000M, A3,5</t>
  </si>
  <si>
    <t>Dentin strat ceramică pentru confecţionarea protezelor metaloceramică compatibilă cu cuptoarele VITA VACUMAT 6000M, A4</t>
  </si>
  <si>
    <t>Dentin strat ceramică pentru confecţionarea protezelor metaloceramică compatibilă cu cuptoarele VITA VACUMAT 6000M, B3</t>
  </si>
  <si>
    <t>Dentin strat ceramică pentru confecţionarea protezelor metaloceramică compatibilă cu cuptoarele VITA VACUMAT 6000M, C1</t>
  </si>
  <si>
    <t>Dentin strat ceramică pentru confecţionarea protezelor metaloceramică compatibilă cu cuptoarele VITA VACUMAT 6000M, C3</t>
  </si>
  <si>
    <t>Dentin strat ceramică pentru confecţionarea protezelor metaloceramică compatibilă cu cuptoarele VITA VACUMAT 6000M, D2</t>
  </si>
  <si>
    <t>Dentin strat ceramică pentru confecţionarea protezelor metaloceramică compatibilă cu cuptoarele VITA VACUMAT 6000M, D4</t>
  </si>
  <si>
    <t>Ambalaj: flacon minim 50 gr praf</t>
  </si>
  <si>
    <t>Opac strat ceramică pentru confecţionarea protezelor metaloceramică compatibilă cu cuptoarele VITA VACUMAT 6000M</t>
  </si>
  <si>
    <t>86.1</t>
  </si>
  <si>
    <t>86.2</t>
  </si>
  <si>
    <t>86.3</t>
  </si>
  <si>
    <t>86.4</t>
  </si>
  <si>
    <t>86.5</t>
  </si>
  <si>
    <t>86.6</t>
  </si>
  <si>
    <t>Opac strat ceramică pentru confecţionarea protezelor metaloceramică compatibilă cu cuptoarele VITA VACUMAT 6000M, A2</t>
  </si>
  <si>
    <t>Opac strat ceramică pentru confecţionarea protezelor metaloceramică compatibilă cu cuptoarele VITA VACUMAT 6000M, A3</t>
  </si>
  <si>
    <t>Opac strat ceramică pentru confecţionarea protezelor metaloceramică compatibilă cu cuptoarele VITA VACUMAT 6000M, A3,5</t>
  </si>
  <si>
    <t>Opac strat ceramică pentru confecţionarea protezelor metaloceramică compatibilă cu cuptoarele VITA VACUMAT 6000M, A4</t>
  </si>
  <si>
    <t>Opac strat ceramică pentru confecţionarea protezelor metaloceramică compatibilă cu cuptoarele VITA VACUMAT 6000M, B3</t>
  </si>
  <si>
    <t>Opac strat ceramică pentru confecţionarea protezelor metaloceramică compatibilă cu cuptoarele VITA VACUMAT 6000M, D3</t>
  </si>
  <si>
    <t>Ambalaj: flacon minim 12 gr praf</t>
  </si>
  <si>
    <t>Gingiva strat ceramică pentru confecţionarea protezelor metaloceramică compatibilă cu cuptoarele VITA VACUMAT 6000M</t>
  </si>
  <si>
    <t>87.1</t>
  </si>
  <si>
    <t>87.2</t>
  </si>
  <si>
    <t>Gingiva strat ceramică pentru confecţionarea protezelor metaloceramică compatibilă cu cuptoarele VITA VACUMAT 6000M, G1</t>
  </si>
  <si>
    <t>Gingiva strat ceramică pentru confecţionarea protezelor metaloceramică compatibilă cu cuptoarele VITA VACUMAT 6000M, G2</t>
  </si>
  <si>
    <t>Enamel strat ceramică pentru confecţionarea protezelor metaloceramică compatibilă cu cuptoarele VITA VACUMAT 6000M</t>
  </si>
  <si>
    <t>88.1</t>
  </si>
  <si>
    <t>88.2</t>
  </si>
  <si>
    <t>Enamel strat ceramică pentru confecţionarea protezelor metaloceramică compatibilă cu cuptoarele VITA VACUMAT 6000M, En-1</t>
  </si>
  <si>
    <t>Enamel strat ceramică pentru confecţionarea protezelor metaloceramică compatibilă cu cuptoarele VITA VACUMAT 6000M, En-2</t>
  </si>
  <si>
    <t>Nisip pentru sablare cu oxid de Al2O3</t>
  </si>
  <si>
    <t xml:space="preserve">Lichid pentru diluarea prafului </t>
  </si>
  <si>
    <t>90.1</t>
  </si>
  <si>
    <t>90.2</t>
  </si>
  <si>
    <t>Particule - 250 microni. Ambalaj: cutie 4,5 – 5 kg.</t>
  </si>
  <si>
    <t>Lichid pentru diluarea prafului de Ceramică compatibilă cu cuptoarele VITA VACUMAT 6000M</t>
  </si>
  <si>
    <t>Lichid pentru diluarea prafului de Opac compatibilă cu praful de Opac pentru cuptoarele VITA VACUMAT 6000M</t>
  </si>
  <si>
    <t>Lichid pentru diluarea prafului de ceramică la lucrările din metal-ceramică. Ambalaj flacon minim 250 ml</t>
  </si>
  <si>
    <t>Lichid pentru diluarea prafului de grunt la lucrările din metal-ceramică. Ambalaj: flacon minim 50 ml</t>
  </si>
  <si>
    <t>Masă de ambalat pentru confectionarea modelelor duplicate de înaltă precizie</t>
  </si>
  <si>
    <t>Lichid pentru masa ambalat</t>
  </si>
  <si>
    <t>Material amprentar alginat chromatic trifazic</t>
  </si>
  <si>
    <t>Pasta GOI</t>
  </si>
  <si>
    <t>Material amprentar silicon de aditie din grupul vinylpolisiloxane pentru amprente duble</t>
  </si>
  <si>
    <t xml:space="preserve">Pentru realizarea modelelor duplicate de înaltă precizie
• Tratament termic rapid
• Consistenţă foarte fină şi densă
Ambalaj: pachet minim 2,5 kg
</t>
  </si>
  <si>
    <t>Ambalaj: flacon minim 4,5 litri - 5 litri</t>
  </si>
  <si>
    <t>Cutie minim 453 gr</t>
  </si>
  <si>
    <t>Pastă pentru lustruirea protezelor metalice, ambalaj: cutie minim 50 gr</t>
  </si>
  <si>
    <t>Set prezentat de stratul chitos în formă pastă-pastă (minim 250 ml x 2), Duritate finala: 58 Shore A - 60 Shore-A.
• Timp in gura: maxim 3’30”.
• Biocompatibil.
• Culoare: portocaliu.</t>
  </si>
  <si>
    <t>Material amprentar silicon A, de aditie din grupul vinylpolisiloxane pentru amprente duble</t>
  </si>
  <si>
    <t>Perii pentru motor</t>
  </si>
  <si>
    <t>Filt Disc</t>
  </si>
  <si>
    <t>Pensulă</t>
  </si>
  <si>
    <t>Set prezentat de stratul vâscos (light body) în cartridje sau tuburi (minim 50 ml x 2), tipse pentru automalaxare
Rata de amestec 1:1.
Hidrocompatibil.
Tixotrop.
Timp in gura:max.  3’30”.
Biocompatibil.
Culoare albastru deschis</t>
  </si>
  <si>
    <t>Perie cu centru de lemn, dreapta, 4 randuri, 
d1 = maxim 40 mm, d2 = maxim 85 mm</t>
  </si>
  <si>
    <t>pentru motor pentru finisarea si lustruirea protezelor</t>
  </si>
  <si>
    <t>99.1</t>
  </si>
  <si>
    <t>99.2</t>
  </si>
  <si>
    <t>Pensulă pentru aplicarea stratului de opac</t>
  </si>
  <si>
    <t>Pensulă pentru izolare</t>
  </si>
  <si>
    <t>Cuţit pentru gips</t>
  </si>
  <si>
    <t>Spatule ortopedice</t>
  </si>
  <si>
    <t>Linguri amprentare metalice</t>
  </si>
  <si>
    <t>Linguri amprentare metalice mărimea Nr.1 maxilă</t>
  </si>
  <si>
    <t>Linguri amprentare metalice mărimea Nr.1 mandibulă</t>
  </si>
  <si>
    <t>Linguri amprentare metalice mărimea Nr.2 maxilă</t>
  </si>
  <si>
    <t>Linguri amprentare metalice mărimea Nr.2 mandibulă</t>
  </si>
  <si>
    <t>Linguri amprentare metalice mărimea Nr.3 maxilă</t>
  </si>
  <si>
    <t>Linguri amprentare metalice mărimea Nr.3 mandibulă</t>
  </si>
  <si>
    <t>102.1</t>
  </si>
  <si>
    <t>102.2</t>
  </si>
  <si>
    <t>102.3</t>
  </si>
  <si>
    <t>102.4</t>
  </si>
  <si>
    <t>102.5</t>
  </si>
  <si>
    <t>102.6</t>
  </si>
  <si>
    <t xml:space="preserve">Metalice cu perforatii </t>
  </si>
  <si>
    <t>Standard, cu mâner din lemn</t>
  </si>
  <si>
    <t>Pentru modelarea în ceara, cu mâner din lemn, cu două capete metalice (bisturiu-spatula)</t>
  </si>
  <si>
    <t>Linguri amprentare din masă plastică</t>
  </si>
  <si>
    <t>Linguri amprentare din masă plastică, mărimea S</t>
  </si>
  <si>
    <t>Linguri amprentare din masă plastică, mărimea M</t>
  </si>
  <si>
    <t>Linguri amprentare din masă plastică, mărimea L</t>
  </si>
  <si>
    <t>103.1</t>
  </si>
  <si>
    <t>103.2</t>
  </si>
  <si>
    <t>103.3</t>
  </si>
  <si>
    <t>Din masă plastică cu perforații, pentru amprentarea prin metoda lingurii deschise (set minim 12 linguri, 6 –maxila, 6 – mandibulă)</t>
  </si>
  <si>
    <t>Spray pentru ocluzie</t>
  </si>
  <si>
    <t>Clește crampon</t>
  </si>
  <si>
    <t>Freze sferice diamantate pentru turbină, ISO 014</t>
  </si>
  <si>
    <t>Destinat pentru marcarea punctelor de contact a diverselor construcții protetice</t>
  </si>
  <si>
    <t>Metal inoxidabil, partea activă dreaptă</t>
  </si>
  <si>
    <t>Freze sferice diamantate pentru turbină, marcaj albastru, cu picior lung</t>
  </si>
  <si>
    <t>Freze sferice diamantate pentru turbină, marcaj albastru, cu picior mediu</t>
  </si>
  <si>
    <t>Freze sferice diamantate pentru turbină</t>
  </si>
  <si>
    <t>106.1</t>
  </si>
  <si>
    <t>106.2</t>
  </si>
  <si>
    <t>106.3</t>
  </si>
  <si>
    <t>Freze sferice diamantate pentru turbină, marcaj albastru, cu picior scurt</t>
  </si>
  <si>
    <t xml:space="preserve">Standard ISO 014
</t>
  </si>
  <si>
    <t>Freze flacăra diamantate pentru turbină</t>
  </si>
  <si>
    <t>Freze flacăra diamantate pentru turbină, roșie, cu picior scurt, ISO 014</t>
  </si>
  <si>
    <t>Freze flacăra diamantate pentru turbină, roșie, cu picior scurt, ISO 018</t>
  </si>
  <si>
    <t>Freze flacăra diamantate pentru turbină, cu picior scurt, ISO 012</t>
  </si>
  <si>
    <t>Freze flacăra diamantate pentru turbină, cu picior scurt, ISO 014</t>
  </si>
  <si>
    <t>107.1</t>
  </si>
  <si>
    <t>107.2</t>
  </si>
  <si>
    <t>107.3</t>
  </si>
  <si>
    <t>107.4</t>
  </si>
  <si>
    <t>Freze sferice extradure pentru piesa contraunghi</t>
  </si>
  <si>
    <t>Freze sferice extradure pentru piesa contraunghi, din metal, ISO 014</t>
  </si>
  <si>
    <t>Freze sferice extradure pentru piesa contraunghi, din metal, ISO 016</t>
  </si>
  <si>
    <t>108.1</t>
  </si>
  <si>
    <t>108.2</t>
  </si>
  <si>
    <t>Freze cilindrice extradure pentru piesa contraunghi</t>
  </si>
  <si>
    <t>109.1</t>
  </si>
  <si>
    <t>109.2</t>
  </si>
  <si>
    <t>Freze cilindrice extradure pentru piesa contraunghi, din metal, ISO 014</t>
  </si>
  <si>
    <t>Freze cilindrice extradure pentru piesa contraunghi, din metal, ISO 016</t>
  </si>
  <si>
    <t>Freze sferice diamantate pentru turbină, ISO 016</t>
  </si>
  <si>
    <t>110.1</t>
  </si>
  <si>
    <t>110.2</t>
  </si>
  <si>
    <t>Freze sferice diamantate pentru turbină, albastră, cu picior lung, ISO 016</t>
  </si>
  <si>
    <t>Freze sferice diamantate cu guler, standard, galbenă, cu picior lung, ISO 016</t>
  </si>
  <si>
    <t>112. Freze con-invers extradure (inverted cone) pentru piesa contraunghi</t>
  </si>
  <si>
    <t>Freze sferice extradure (round), pentru piesa contraunghi, ISO 023</t>
  </si>
  <si>
    <t>Freze con-invers extradure (inverted cone) pentru piesa contraunghi, ISO 012</t>
  </si>
  <si>
    <t>Freze con-invers extradure (inverted cone) pentru piesa contraunghi, ISO 008</t>
  </si>
  <si>
    <t>112.1</t>
  </si>
  <si>
    <t>112.2</t>
  </si>
  <si>
    <t>113. Freze con invers diamantate pentru turbină</t>
  </si>
  <si>
    <t>114. Freze conice diamantate pentru turbină</t>
  </si>
  <si>
    <t>Freze con invers, cu picior mediu, marcaj albastru,  Nr. 014</t>
  </si>
  <si>
    <t>din metal. Standard ISO 023</t>
  </si>
  <si>
    <t>Freze conice, ascuțite, subțiri, diamantate pentru turbină, ISO 016</t>
  </si>
  <si>
    <t>Freze conice, ascuțite, subțiri, diamantate pentru turbină, ISO 014</t>
  </si>
  <si>
    <t>Freze conice cu picior lung, marcaj albastru, diamantate pentru turbină, ISO 014</t>
  </si>
  <si>
    <t>Freze conice cu picior mediu, marcaj albastru, diamantate pentru turbină, ISO 014</t>
  </si>
  <si>
    <t>114.1</t>
  </si>
  <si>
    <t>114.2</t>
  </si>
  <si>
    <t>114.3</t>
  </si>
  <si>
    <t>114.4</t>
  </si>
  <si>
    <t>Freze cilindrice diamantate pentru turbină</t>
  </si>
  <si>
    <t xml:space="preserve">Freze cilindrice tornado cu picior lung, diamantate pentru turbină, ISO 010 </t>
  </si>
  <si>
    <t xml:space="preserve">Freze cilindrice, cu picior mediu, marcaj albastru, diamantate pentru turbină, ISO 014 </t>
  </si>
  <si>
    <t>115.1</t>
  </si>
  <si>
    <t>115.2</t>
  </si>
  <si>
    <t>Freze în formă de pară, diamantate pentru turbină</t>
  </si>
  <si>
    <t>Freze în formă de pară, diamantate pentru turbină, ISO 012</t>
  </si>
  <si>
    <t>Freze în formă de pară, diamantate pentru turbină, ISO 014</t>
  </si>
  <si>
    <t>Freze în formă de pară, diamantate pentru finisarea obturatiilor granulatie medie de dimensiuni mici și medii</t>
  </si>
  <si>
    <t>116.1</t>
  </si>
  <si>
    <t>116.2</t>
  </si>
  <si>
    <t>116.3</t>
  </si>
  <si>
    <t>117.1</t>
  </si>
  <si>
    <t>117.2</t>
  </si>
  <si>
    <t>Freze cilindrice diamantate pentru turbină, ISO 014</t>
  </si>
  <si>
    <t>Freze cilindrice diamantate pentru turbină, ISO 016</t>
  </si>
  <si>
    <t>Freze fisurale diamantate pentru turbină</t>
  </si>
  <si>
    <t>118.1</t>
  </si>
  <si>
    <t>118.2</t>
  </si>
  <si>
    <t>Freze fisurale diamantate pentru turbină, ISO 012</t>
  </si>
  <si>
    <t>Freze fisurale diamantate pentru turbină, ISO 010</t>
  </si>
  <si>
    <t>Freze diamantate  pentru turbină cu 3 gradații pentru prepararea suprafețelor vestibulare</t>
  </si>
  <si>
    <t>Freze diamantate pentru turbină cu 3 gradații pentru prepararea suprafețelor vestibulare, cu picior lung</t>
  </si>
  <si>
    <t>Freze diamantate pentru turbină cu 3 gradații pentru prepararea suprafețelor vestibulare, cu picior scurt</t>
  </si>
  <si>
    <t>119.1</t>
  </si>
  <si>
    <t>119.2</t>
  </si>
  <si>
    <t xml:space="preserve">Standard ISO 018
</t>
  </si>
  <si>
    <t>Freze extradure, cilindro-conice pentru piesa dreaptă</t>
  </si>
  <si>
    <t>120.1</t>
  </si>
  <si>
    <t>120.2</t>
  </si>
  <si>
    <t>Freze extradure, cilindro-conice pentru piesa dreaptă, ISO 012</t>
  </si>
  <si>
    <t>Freze extradure, cilindro-conice pentru piesa dreaptă, ISO 010</t>
  </si>
  <si>
    <t>Freze extradure, cilindrice pentru piesa dreaptă</t>
  </si>
  <si>
    <t>Freze extradure, conice pentru piesa dreaptă</t>
  </si>
  <si>
    <t>Discuri pentru separarea suprafețelor proximale</t>
  </si>
  <si>
    <t>Perii pentru lustruirea construcțiilor protetice</t>
  </si>
  <si>
    <t>Filțuri pentru poleirea construcțiilor protetice</t>
  </si>
  <si>
    <t>Standard ISO 015</t>
  </si>
  <si>
    <t>Standard ISO 023</t>
  </si>
  <si>
    <t>Standard ISO 1/10 mm</t>
  </si>
  <si>
    <t xml:space="preserve">Standard </t>
  </si>
  <si>
    <t>Standard ISO</t>
  </si>
  <si>
    <t>Ace pentru extirparea pulpei radiculare</t>
  </si>
  <si>
    <t>126.1</t>
  </si>
  <si>
    <t>126.2</t>
  </si>
  <si>
    <t>Rama pentru rubber dam</t>
  </si>
  <si>
    <t>Perforator pentru rubber dam</t>
  </si>
  <si>
    <t>Clește pentru clame, cofferdam</t>
  </si>
  <si>
    <t xml:space="preserve">Instrumente rotative </t>
  </si>
  <si>
    <t>Ecran  - minim 90 mm</t>
  </si>
  <si>
    <t>Perforator: pentru perforarea coferdamului
5 orificii perforatoare</t>
  </si>
  <si>
    <t>Clește pentru clipse</t>
  </si>
  <si>
    <t xml:space="preserve">Instrumente rotative cu viteză maximă de 300 r/min și torque de max.0.6N /cm compatibile cu micromotor endodontic rotativ și reciprocating flexibile ce  posedă rezistență și durabilitate. Confecționat din nichel-titan cu diametrul de 02, set – minim 3 bucăți </t>
  </si>
  <si>
    <t>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De asemenea oferă un comfort mărit. Inox. Ambalaj: cutie minim 6 bucăți, L – 25 mm, asortate (nr. 10, nr. 13, nr. 17)</t>
  </si>
  <si>
    <t xml:space="preserve">Instrumente pentru cateterizarea canalelor radiculare calcifiate </t>
  </si>
  <si>
    <t>Obturatoare pentru canale radiculare lungi</t>
  </si>
  <si>
    <t>utilizate în obturările definitive ale canalului radicular. Obturarea tri-dimensională usoară a canalelor radiculare lungi, înguste și curbate.
Făcute dintr-un material plastic radio-opac biocompatibil. Ușor de folosit.
Stopper siliconat. Economisesc timpul de lucru. Ambalaj: set minim 6 bucăți</t>
  </si>
  <si>
    <t xml:space="preserve">Conuri de hârtie protaper universal </t>
  </si>
  <si>
    <t>Conuri de hârtie protaper universal, concepute pentru a se potrivi perfect cu instrumentele din gama protaper universal. Disponibile în marimile F1 F2 F3 F4 si F5 precum și în două cutii asortate. Codurile de culori sunt pentru o identificare ușoară. Ambalaj: cutie minim 60 bucăți</t>
  </si>
  <si>
    <t xml:space="preserve">Ace endodontice manuale </t>
  </si>
  <si>
    <t>utilizate în obturările definitive ale canalului radicular. Obturarea tri-dimensională usoară a canalelor radiculare lungi, înguste și curbate. Ambalaj: set minim 30 bucăți</t>
  </si>
  <si>
    <t>Ace endodontice manuale utilizate în instrumentarea inițială a canalelor radiculare dificile sau calcifiate. Vârf  în formă de piramidă pentru o pătrundere mai usoară în timpul cateterizării. Secțiune patrată pentru o rezistență crescută. Ambalaj: cutie minim 6 bucăți, Nr. 10, L-25 mm</t>
  </si>
  <si>
    <t xml:space="preserve">Ace endodontice rotative </t>
  </si>
  <si>
    <t>Ace endodontice rotative cu conicitate variabilă pe toată lungimea pentru optimizarea tehnicii de crown-down. Utilizate la o rotatie continua de 300 rpm, la &gt; 2Ncm. Manerul metalic al acului de 11 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Blister pre-sterilizat cu 3 sau 5 ace (X1-X3 sau X1-X5), L- 25 mm.</t>
  </si>
  <si>
    <t>Ace (file-uri reciproce)</t>
  </si>
  <si>
    <t xml:space="preserve">Sistem reciprocating specific pentru pregătirea canalului radicular în mișcare rectilinie alternativă. Pregătire ușoară chiar și în cazul canalelor severe curbate și strîmte, asigură flexibilitate și o rezistență crescută la oboseala ciclică. Ni-Ti, ambalaj: cutie minim 6 bucăți, L- 25 mm. Small, medium, large. </t>
  </si>
  <si>
    <t>Ace K-Files</t>
  </si>
  <si>
    <t>Ace K-Files nr. 10</t>
  </si>
  <si>
    <t>Ace K-Files nr. 20</t>
  </si>
  <si>
    <t>Ace K-Files nr. 25</t>
  </si>
  <si>
    <t>Ace K-Files nr. 30</t>
  </si>
  <si>
    <t>Ace K-Files nr. 35</t>
  </si>
  <si>
    <t>Ace K-Files nr. 40</t>
  </si>
  <si>
    <t>137.1</t>
  </si>
  <si>
    <t>137.2</t>
  </si>
  <si>
    <t>137.3</t>
  </si>
  <si>
    <t>137.4</t>
  </si>
  <si>
    <t>137.5</t>
  </si>
  <si>
    <t>137.6</t>
  </si>
  <si>
    <t>Inox. Ambalaj: cutie minim 6 bucăți, L- 25 mm</t>
  </si>
  <si>
    <t>Ace K-Reamer</t>
  </si>
  <si>
    <t>138.1</t>
  </si>
  <si>
    <t>138.2</t>
  </si>
  <si>
    <t>138.3</t>
  </si>
  <si>
    <t>138.4</t>
  </si>
  <si>
    <t>138.5</t>
  </si>
  <si>
    <t>138.6</t>
  </si>
  <si>
    <t>138.7</t>
  </si>
  <si>
    <t>138.8</t>
  </si>
  <si>
    <t>Ace K-Reamer, nr. 10</t>
  </si>
  <si>
    <t>Ace K-Reamer, nr. 15</t>
  </si>
  <si>
    <t>Ace K-Reamer, nr. 20</t>
  </si>
  <si>
    <t>Ace K-Reamer, nr. 25</t>
  </si>
  <si>
    <t>Ace K-Reamer, nr. 30</t>
  </si>
  <si>
    <t>Ace K-Reamer, nr. 35</t>
  </si>
  <si>
    <t>Ace K-Reamer, nr. 40</t>
  </si>
  <si>
    <t>Ace K-Reamer, asortate nr. 15-40</t>
  </si>
  <si>
    <t>Ace H-Files</t>
  </si>
  <si>
    <t>Ace H-Files nr. 15</t>
  </si>
  <si>
    <t>Ace H-Files nr. 20</t>
  </si>
  <si>
    <t>Ace H-Files nr. 25</t>
  </si>
  <si>
    <t>Ace H-Files nr. 30</t>
  </si>
  <si>
    <t>Ace H-Files nr. 35</t>
  </si>
  <si>
    <t>Ace H-Files nr. 40</t>
  </si>
  <si>
    <t>Ace H-Files nr. asortate nr. 15-40</t>
  </si>
  <si>
    <t>139.1</t>
  </si>
  <si>
    <t>139.2</t>
  </si>
  <si>
    <t>139.3</t>
  </si>
  <si>
    <t>139.4</t>
  </si>
  <si>
    <t>139.5</t>
  </si>
  <si>
    <t>139.6</t>
  </si>
  <si>
    <t>139.7</t>
  </si>
  <si>
    <t>Obturatoare</t>
  </si>
  <si>
    <t>141.1</t>
  </si>
  <si>
    <t>141.2</t>
  </si>
  <si>
    <t>142.1</t>
  </si>
  <si>
    <t>142.2</t>
  </si>
  <si>
    <t>Ace endo de irigat canalele radiculare</t>
  </si>
  <si>
    <t>Ace endo de irigat canalele radiculare 27 G</t>
  </si>
  <si>
    <t>Ace endodontice de irigat canalele radiculare 30 G</t>
  </si>
  <si>
    <t>Grosimea 27 G (0.36mm), ambalaj: pachet minim 20 bucăți. Pentru prelucrarea medicamentoasă a canalelor radiclare</t>
  </si>
  <si>
    <t>Ace pentru irigarea canalelor, 30 G, 0.3x25 mm</t>
  </si>
  <si>
    <t>Ace injectabile</t>
  </si>
  <si>
    <t>Ace injectabile 30 G</t>
  </si>
  <si>
    <t>Ace injectabile 27 G</t>
  </si>
  <si>
    <t>Grosimea 30 G x 25 mm. Ambalaj: cutie minim 100 bucăți</t>
  </si>
  <si>
    <t>Grosimea 27 G x 35 mm. Ambalaj: cutie minim 100 bucăți</t>
  </si>
  <si>
    <t>Benzi abrazive (stripse)</t>
  </si>
  <si>
    <t>Benzi abrazive cu suport metalic</t>
  </si>
  <si>
    <t xml:space="preserve">Benzi abrazive celuloid </t>
  </si>
  <si>
    <t>143.1</t>
  </si>
  <si>
    <t>143.2</t>
  </si>
  <si>
    <t>Cu suport metalic</t>
  </si>
  <si>
    <t>Rulou de bandă abrazivă din celuloid (albastră maxim 40 microni)</t>
  </si>
  <si>
    <t>Ace Lentulo pentru obturarea canalelor radiculare, pentru piesa contraunghi</t>
  </si>
  <si>
    <t>Ace pentru condensare lateral de tip spreader</t>
  </si>
  <si>
    <t>Instrument pentru condensare verticală tip plugger</t>
  </si>
  <si>
    <t>Ambalaj: cutie minim 5 bucăți. L - 25 mm, roşii</t>
  </si>
  <si>
    <t>Instrument de mană  p/u  tehnica de condensarea laterală cu conuri de gutapercă, ambalaj: cutie minim 6 bucăți, L – 25 mm,  Nr. 25</t>
  </si>
  <si>
    <t>Instrument pentru condensare verticală tip plugger, diametru 0,6 mm</t>
  </si>
  <si>
    <t>Instrument pentru condensare verticală tip plugger, diametru 0,8 mm</t>
  </si>
  <si>
    <t>Instrument pentru condensare verticală tip plugger, diametru 1 mm</t>
  </si>
  <si>
    <t>Instrument pentru condensare verticală tip plugger, diametru 1,2 mm</t>
  </si>
  <si>
    <t>146.1</t>
  </si>
  <si>
    <t>146.2</t>
  </si>
  <si>
    <t>146.3</t>
  </si>
  <si>
    <t>146.4</t>
  </si>
  <si>
    <t>Instrument cu mâner lung și vârf bond din oțel inoxidabil. Este necesar pentru tehnica de condensare verticală a gutapercei. Are un inel codat după culoarea ISO pe mâner pentru o identificare ușoară. Diametru 0,6 mm</t>
  </si>
  <si>
    <t>Instrument cu mâner lung și vârf bond din oțel inoxidabil. Este necesar pentru tehnica de condensare verticală a gutapercei. Are un inel codat după culoarea ISO pe mâner pentru o identificare ușoară. Diametru 0,8 mm</t>
  </si>
  <si>
    <t>Instrument cu mâner lung și vârf bond din oțel inoxidabil. Este necesar pentru tehnica de condensare verticală a gutapercei. Are un inel codat după culoarea ISO pe mâner pentru o identificare ușoară. Diametru 1 mm</t>
  </si>
  <si>
    <t>Instrument cu mâner lung și vârf bond din oțel inoxidabil. Este necesar pentru tehnica de condensare verticală a gutapercei. Are un inel codat după culoarea ISO pe mâner pentru o identificare ușoară. Diametru 1,2 mm</t>
  </si>
  <si>
    <t>Sonda/explorator stomatologic</t>
  </si>
  <si>
    <t>Excavator stomatologic, bilateral</t>
  </si>
  <si>
    <t>Spatulă metalică de malaxare</t>
  </si>
  <si>
    <t>Fuluar stomatologic</t>
  </si>
  <si>
    <t>Aplicatoare</t>
  </si>
  <si>
    <t>Sondă parodontală bilaterală</t>
  </si>
  <si>
    <t>Aplicator pentru aplicarea preparatelor pe bază de hidroxid de calciu</t>
  </si>
  <si>
    <t>Contraunghi, în unghi de 450 față de mâner.</t>
  </si>
  <si>
    <t>Diametrul părții active minim 1,4 mm și maxim 2,0 mm. Otel inoxidabil</t>
  </si>
  <si>
    <t>Bilaterală, destinată pentru malaxarea materialelor stomatologice. Otel inoxidabil</t>
  </si>
  <si>
    <t>Bilateral, cu lățimea părții active de minim 1,6 mm pe de o parte și maxim 2,0  pe de altă parte și suprafețele lucrătoare netede. Otel inoxidabil</t>
  </si>
  <si>
    <t>Aplicatoare pentru adeziv sau alte substante lichide, ambalaj: cutie minim 100 bucăți</t>
  </si>
  <si>
    <t>Contraunghi, gradată minim până la 10 mm cu următoarea gradație 1-2-3-5-7-8-9-10, cealaltă parte e sondă ascuțită, în unghi. Otel inoxidabil.</t>
  </si>
  <si>
    <t>Unilateral. Seamănă cu un fuluar sferic, fiind foarte mic, maxim 1,0 mm în diametru.</t>
  </si>
  <si>
    <t>Anse pentru scaler magnetostrictive de 30KHZ</t>
  </si>
  <si>
    <t>Tipsuri pentru tăietor de gutapercă</t>
  </si>
  <si>
    <t>159.1</t>
  </si>
  <si>
    <t>159.2</t>
  </si>
  <si>
    <t>Cristale de retenție</t>
  </si>
  <si>
    <t>Dispozitiv pentru tăiat gutaperca</t>
  </si>
  <si>
    <t>Spirtieră din sticlă</t>
  </si>
  <si>
    <t>Ocluzor</t>
  </si>
  <si>
    <t>Inel pentru fixarea matricei</t>
  </si>
  <si>
    <t>foarte fine pentru spatii interdentare mici si in zona dintilor inghesuiti, marcaj mov</t>
  </si>
  <si>
    <t>Ambalaj: set minim 4 bucăți</t>
  </si>
  <si>
    <t>Dimensiuni ale piesei de mână;
(fără vârf de tăiere)
Tensiunea rețelei: 230V.
Setul conține:
Un mâner (acumulator reîncărcabil Ni-MH);
Un suport pentru încărcarea soclurilor (versiuni 110 sau 230V);
Minim 4 vârfuri de tăiere.</t>
  </si>
  <si>
    <t>Minim 120 ml cu fitil</t>
  </si>
  <si>
    <t>cu magnet ce imită mișcările verticale cu pestrine metalice</t>
  </si>
  <si>
    <t>Inel Ni-Ti pentru sistemul de matrici sectionale - universal</t>
  </si>
  <si>
    <t>Inel Ni-Ti pentru sistemul de matrici sectionale – pentru premolari</t>
  </si>
  <si>
    <t xml:space="preserve">Pulbere de cristale pentru aplicarea la stratul primar de Opac. Ambalaj: cutie minim 10 grame </t>
  </si>
  <si>
    <t>Pini pentru realizarea modelelor combinate</t>
  </si>
  <si>
    <t>Chiuvetă mare din alamă</t>
  </si>
  <si>
    <t>Inele pentru chiuvete</t>
  </si>
  <si>
    <t>Sistem de pini cu teacă de metal, cu pivot lung,  indicat pentru realizarea modelelor combinate. Mărimea – Medie. Ambalaj: cutie minim 1000 bucăți</t>
  </si>
  <si>
    <t>Chiuveta din alama utilizata pentru formarea tiparului protezelor mobile in laboratorul de tehnica dentara.
Marimea - Mare.
• Pentru realizarea tiparelor
• Fabricata din alama, cu suprafetele interioare si exterioare netede.
Rezista presiunilor mari.</t>
  </si>
  <si>
    <t>Inel din oțel cu o celulă cu clemă cu șurub</t>
  </si>
  <si>
    <t>Inel din oțel cu două celule cu clemă cu șurub</t>
  </si>
  <si>
    <t>163.1</t>
  </si>
  <si>
    <t>163.2</t>
  </si>
  <si>
    <t>Pentru realizarea protezelor mobile. Inel din otel cu o celula cu clema cu surub. Proiectat pentru fixarea chiuvetei dupa comprimare pe presa si tinandu-l intr-o pozitie fixa.
Utilizarea unui cadru original din metal, de rezistenta inalta.</t>
  </si>
  <si>
    <t>Pentru realizarea protezelor mobile. Inel din otel cu doua celule cu clema cu surub. Proiectat pentru fixarea chiuvetei dupa comprimare pe presa si tinandu-l intr-o pozitie fixa. Utilizarea unui cadru original din metal, de rezistenta inalta.</t>
  </si>
  <si>
    <t>Freze de turbină diamantate lumanare cu cap rotund</t>
  </si>
  <si>
    <t>Polipanturi</t>
  </si>
  <si>
    <t>Polipanturi sub formă de cupă pentru piesă unghi</t>
  </si>
  <si>
    <t>Polipanturi sub formă de roată pentru piesă unghi</t>
  </si>
  <si>
    <t>Polipanturi sub formă de glonț (bullet) pentru piesă unghi</t>
  </si>
  <si>
    <t>165.1</t>
  </si>
  <si>
    <t>165.2</t>
  </si>
  <si>
    <t>165.3</t>
  </si>
  <si>
    <t>Culoare galbenă, granulație extrafină, diametru tijă minim 1,6 mm, diametru parte activă maxim 1,6 mm, lungime parte activă minim 8 mm, lungime totală maxim 21 mm</t>
  </si>
  <si>
    <t xml:space="preserve">Pietre abrazive pentru poleire, finisare compozit microhibrid, ambalaj: cutie minim 12 bucăți </t>
  </si>
  <si>
    <t>Pastă de profilaxie fără fluor</t>
  </si>
  <si>
    <t>Set finisare compozit</t>
  </si>
  <si>
    <t>Set bracketuri mini</t>
  </si>
  <si>
    <t>Tuburi bucale</t>
  </si>
  <si>
    <t>Tub minim 40 gr fara fluor, pentru curățirea suprafețelor dentare înainte de gravaj</t>
  </si>
  <si>
    <t>Set alcatuit din minim 12 polipanti de diferite forme pentru piesa contra unghi, pentru conturarea, finisarea si lustruirea restaurarilor din compozit</t>
  </si>
  <si>
    <t>Set alcatuit din 20 bracketuri metalice mini cu slotul .022″, sistemul FACE, cu carlige pe canini si premolari, ambalați în cutie plastic</t>
  </si>
  <si>
    <t>Tuburi bucale cu profil mic, pe dintele 16</t>
  </si>
  <si>
    <t>Tuburi bucale cu profil mic, pe dintele 26</t>
  </si>
  <si>
    <t>Tuburi bucale cu profil mic, pe dintele 36</t>
  </si>
  <si>
    <t>Tuburi bucale cu profil mic, pe dintele 46</t>
  </si>
  <si>
    <t>169.1</t>
  </si>
  <si>
    <t>169.2</t>
  </si>
  <si>
    <t>169.3</t>
  </si>
  <si>
    <t>169.4</t>
  </si>
  <si>
    <t>torg  min. -10°, pentru colare, slot .022”, întrare mezială în tub sub formă de pâlnie, ambalaj: set minim 10 bucăți</t>
  </si>
  <si>
    <t>torg  min.  -10°, pentru colare, slot .022”, întrare mezială în tub sub formă de pâlnie, ambalaj: set minim 10 bucăți</t>
  </si>
  <si>
    <t>torg min.  -14° pentru colare, slot .022” întrare mezială în tub sub formă de pâlnie, ambalaj: set minim 10 bucăți</t>
  </si>
  <si>
    <t>torg  min -14° pentru colare, slot .022” întrare mezială în tub sub formă de pâlnie, ambalaj: set minim 10 bucăți</t>
  </si>
  <si>
    <t>Ligaturi Kobayashi (autor)</t>
  </si>
  <si>
    <t>Resorturi NiTi de tensiune</t>
  </si>
  <si>
    <t>Resorturi NiTi de tensiune pentru aplicare la dispozitiv de ancorare corticală</t>
  </si>
  <si>
    <t>Resort NiTi pentru deschidere</t>
  </si>
  <si>
    <t xml:space="preserve">Inele elastice intermaxilare </t>
  </si>
  <si>
    <t>material otel inoxidabil (SS), cu cîrlig pentru elastice, categorie de forță soft (moale), scurte, ambalaj: set minim 100 bucăți</t>
  </si>
  <si>
    <t>din material metalic superelastic, lungime minim 9 mm (012″x.030″), forță mare, ambalaj: set minim 10 bucăți</t>
  </si>
  <si>
    <t>Din aliaj NiTi, lungime de minim 9 mm (012″x.030″), forță mare, un capăt are inel cu orificiu interior cu diametru de 3 mm pentru aplicare la dispozitiv de ancorare corticală</t>
  </si>
  <si>
    <t xml:space="preserve">din material metalic superelastic, lungimea 7 inci, categoria de forță medie, ambalaj: set 3 bucăți </t>
  </si>
  <si>
    <t>Inele elastice intermaxilare cu diametrul 3/16" (5 mm)</t>
  </si>
  <si>
    <t>Inele elastice intermaxilare cu diametrul 1/4" (6 mm)</t>
  </si>
  <si>
    <t>Inele elastice intermaxilare cu diametrul 5/16" (8 mm)</t>
  </si>
  <si>
    <t>174.1</t>
  </si>
  <si>
    <t>174.2</t>
  </si>
  <si>
    <t>174.3</t>
  </si>
  <si>
    <t>Latex. Ambalaj de carton (boxă) care contine minim 100 pachete a câte maxim 100 inele, pachetele Elasticele dezvoltă forța de minim 6,5 OZ (180g)</t>
  </si>
  <si>
    <t xml:space="preserve">Latex. Ambalaj de carton care contine 2 boxe cu minim 50 pachete a câte maxim 100 inele. Elasticele dezvoltă forța de minim 6,5 OZ (180g)
</t>
  </si>
  <si>
    <t>Latex. Ambalaj de carton care contine 2 boxe cu minim 50 pachete a câte maxim 100 inele. Elasticele dezvoltă forța de maxim 8OZ (225g)</t>
  </si>
  <si>
    <t>Arc Ni-Ti super elastic</t>
  </si>
  <si>
    <t>Arc Ni-Ti super elastic .014 superior</t>
  </si>
  <si>
    <t>Arc Ni-Ti super elastic .014 inferior</t>
  </si>
  <si>
    <t>Arc Ni-Ti super elastic .016 superior</t>
  </si>
  <si>
    <t>Arc Ni-Ti super elastic .016 inferior</t>
  </si>
  <si>
    <t>Arc Ni-Ti super elastic .018 superior</t>
  </si>
  <si>
    <t>Arc Ni-Ti super elastic .018 inferior</t>
  </si>
  <si>
    <t>Arc Ni-Ti super elastic .016x.016 superior</t>
  </si>
  <si>
    <t>Arc Ni-Ti super elastic .016x.016 inferior</t>
  </si>
  <si>
    <t>Arc Ni-Ti super elastic .018x.018 superior</t>
  </si>
  <si>
    <t>Arc Ni-Ti super elastic .018x.018 inferior</t>
  </si>
  <si>
    <t>Arc Ni-Ti super elastic .016x.022 superior</t>
  </si>
  <si>
    <t>Arc Ni-Ti super elastic .016x.022 inferior</t>
  </si>
  <si>
    <t>175.1</t>
  </si>
  <si>
    <t>175.2</t>
  </si>
  <si>
    <t>175.3</t>
  </si>
  <si>
    <t>175.4</t>
  </si>
  <si>
    <t>175.5</t>
  </si>
  <si>
    <t>175.6</t>
  </si>
  <si>
    <t>175.7</t>
  </si>
  <si>
    <t>175.8</t>
  </si>
  <si>
    <t>175.9</t>
  </si>
  <si>
    <t>175.10</t>
  </si>
  <si>
    <t>175.11</t>
  </si>
  <si>
    <t>175.12</t>
  </si>
  <si>
    <t>metalice, marimea .014″, superioare, ambalaj cutie de carton ce conține minim 10 bucăți, forma arcului I</t>
  </si>
  <si>
    <t>metalice, marimea .014″, inferioare, ambalaj cutie de carton ce conține minim 10 bucăți, forma arcului I</t>
  </si>
  <si>
    <t>metalice, marimea .016″, superioare, ambalaj cutie de carton ce conține minim 10 bucăți, forma arcului I</t>
  </si>
  <si>
    <t>metalice, marimea .016″, inferioare, ambalaj cutie de carton ce conține minim 10 bucăți, forma arcului I</t>
  </si>
  <si>
    <t>metalice, marimea .018″,superioare, ambalaj cutie de carton ce conține minim 10 bucăți, forma arcului I</t>
  </si>
  <si>
    <t>metalice, marimea .018″ inferioare, ambalaj cutie de carton ce conține minim 10 bucăți, forma arcului I</t>
  </si>
  <si>
    <t>metalice, marimea 016x016″, superioare, ambalaj cutie de carton ce conține minim 10 bucăți, forma arcului I</t>
  </si>
  <si>
    <t>metalice, marimea 016x016″, inferioare, ambalaj cutie de carton ce conține minim 10 bucăți, forma arcului I</t>
  </si>
  <si>
    <t>metalice, marimea 018x018″, superioare, ambalaj cutie de carton ce conține minim 10 bucăți, forma arcului I</t>
  </si>
  <si>
    <t>metalice,marimea 018x018″, inferioare, ambalaj cutie de carton ce conține minim 10 bucăți, forma arcului I</t>
  </si>
  <si>
    <t>metalice,marimea 016x022″, superioare, ambalaj cutie de carton ce conține minim 10 bucăți, forma arcului I</t>
  </si>
  <si>
    <t>metalice, marimea .016x022″, inferioare, ambalaj cutie de carton ce conține minim 10 bucăți, forma arcului I</t>
  </si>
  <si>
    <t>Arc Ni-Ti super elastic, reversibile</t>
  </si>
  <si>
    <t>Arc Ni-Ti super elastic .016x.022 inferior, reversibile</t>
  </si>
  <si>
    <t>Arc Ni-Ti super elastic .016x.022 superior, reversibile</t>
  </si>
  <si>
    <t>Arc Ni-Ti super elastic .017x.025 inferior, reversibile</t>
  </si>
  <si>
    <t>Arc Ni-Ti super elastic .017x.025 superior, reversibile</t>
  </si>
  <si>
    <t>176.1</t>
  </si>
  <si>
    <t>176.2</t>
  </si>
  <si>
    <t>176.3</t>
  </si>
  <si>
    <t>176.4</t>
  </si>
  <si>
    <t>metalice, marimea .016x022″, inferioare, ambalaj cutie de carton ce conține minim 10 bucăți, reversibile</t>
  </si>
  <si>
    <t>metalice, marimea .016x022″, superioare, ambalaj cutie de carton ce conține minim 10 bucăți, reversibile</t>
  </si>
  <si>
    <t>metalice, marimea .017x025″, superioare, ambalaj cutie de carton ce conține minim 10 bucăți, reversibile</t>
  </si>
  <si>
    <t>metalice, marimea .017x025″, inferioare, ambalaj cutie de carton ce conține minim 10 bucăți, reversibile</t>
  </si>
  <si>
    <t xml:space="preserve">Arc SS  </t>
  </si>
  <si>
    <t>177.1</t>
  </si>
  <si>
    <t>177.2</t>
  </si>
  <si>
    <t>177.3</t>
  </si>
  <si>
    <t>177.4</t>
  </si>
  <si>
    <t>177.5</t>
  </si>
  <si>
    <t>177.6</t>
  </si>
  <si>
    <t>Arc SS .016x.016″, superior</t>
  </si>
  <si>
    <t>Arc SS .016x.016″, inferior</t>
  </si>
  <si>
    <t>Arc SS .018x.018″, superior</t>
  </si>
  <si>
    <t>Arc SS .018x.018″, inferior</t>
  </si>
  <si>
    <t>Arc SS .016x.022″, superior</t>
  </si>
  <si>
    <t>Arc SS .016x.022″, inferior</t>
  </si>
  <si>
    <t>marimea 016x016″, otel inoxidabil, superioare, ambalaj cutie de carton ce conține minim 10 bucăți</t>
  </si>
  <si>
    <t>marimea 016x016″, otel inoxidabil, inferioare, ambalaj cutie de carton ce conține minim 10 bucăți</t>
  </si>
  <si>
    <t>marimea 018x018″, otel inoxidabil, superioare, ambalaj cutie de carton ce conține minim 10 bucăți</t>
  </si>
  <si>
    <t>marimea 018x018″, otel inoxidabil, inferioare, ambalaj cutie de carton ce conține minim 10 bucăți</t>
  </si>
  <si>
    <t>marimea 016x022″, otel inoxidabil, superioare, ambalaj cutie de carton ce conține minim 10 bucăți</t>
  </si>
  <si>
    <t>marimea 016x022″, otel inoxidabil, inferioare, ambalaj cutie de carton ce conține minim 10 bucăți</t>
  </si>
  <si>
    <t xml:space="preserve">Material adeziv ortodontic  </t>
  </si>
  <si>
    <t xml:space="preserve">Catenă elastică </t>
  </si>
  <si>
    <t>Sărmă coaxială</t>
  </si>
  <si>
    <t>Pastă pentru îndepărtarea depunerilor</t>
  </si>
  <si>
    <t>Legături elastice unidentare</t>
  </si>
  <si>
    <t>sur metalic, de închidere, distanța între inele 0.113",  lungimea minim 4,5 m</t>
  </si>
  <si>
    <t>multiflex cu diametru .0175". Sârma este răsucită din 6 fire, în bobină cu lungimea de maxim 9,14 m. (30")</t>
  </si>
  <si>
    <t>pasta pentru îndepărtarea depunerilor dentare moi și lustruirea suprafețelor dentare, maxim 90 g/5 ml</t>
  </si>
  <si>
    <t>sur metalic. Minim 10 legături în inel. Ambalaj: pachet 100 inele, culoare – sur metallic, au funcția de fixare a arcului în bracketuri</t>
  </si>
  <si>
    <t xml:space="preserve">Din sarma de vipla cu d. 0,7 mm cu capăt sub formă de sferă, ambalaj: pachet minim 100 bucăți </t>
  </si>
  <si>
    <t>Material ce schimbă culoarea la polimerizare. Materialul contine 1 seringă cu minim 4 g adeziv, fotopolimerizabil, de vâscozitate medie, compatibil cu bond universal</t>
  </si>
  <si>
    <t>Croset din sârmă</t>
  </si>
  <si>
    <t xml:space="preserve">Plăci din plastic termoformabil </t>
  </si>
  <si>
    <t>Compozit lichid</t>
  </si>
  <si>
    <t xml:space="preserve">Foarfece pentru tăierea sârmii </t>
  </si>
  <si>
    <t>Clește Young (autor)</t>
  </si>
  <si>
    <t>Clește Adams (autor) pentru confecționarea buclelor</t>
  </si>
  <si>
    <t>Material dur, transparent, cu grosimea de maxim 1,5 mm, forma patrată, pentru confectionare retainere. Ambalaj: pachet minim 15 bucăți</t>
  </si>
  <si>
    <t>Nanocompozit fotopolimerizabil pe baza de umplutura de sticla cu Bariu si rasini. Ambalaj seringă minim 5g. Culoarea A1</t>
  </si>
  <si>
    <t>Foarfece pentru tăierea sârmii de legătură cu partea lucrătoare curbată, lungimea maxim 110 mm</t>
  </si>
  <si>
    <t xml:space="preserve">Clește pentru tăiat sârma </t>
  </si>
  <si>
    <t>189.1</t>
  </si>
  <si>
    <t>189.2</t>
  </si>
  <si>
    <t>Clește pentru tăiat sârma ortodontică distal</t>
  </si>
  <si>
    <t>Clește penru tăiat sârma de ligaturi</t>
  </si>
  <si>
    <t>Inox, cu ciocuri ascuțite pentru bucle din sârmă cu diametru până la maxim 0,7 mm, lungime maxim 125 mm</t>
  </si>
  <si>
    <t>Inox, are un vârf rotund, celălalt rectangular, delicate pentru realizare curburi pe sărmă cu diametrul maxim 0,7 mm. Termen de garanție al producatorului minim 10 ani</t>
  </si>
  <si>
    <t>Clește ortodontic pentru tăierea arcului distal cu mânere lungi, taie și ține în siguranță bucata tăiată, Capacitate de tăiere - maxim: .021x.025″SS, minim: .012″. Termen de garanție al producatorului minim 10 ani</t>
  </si>
  <si>
    <t>Cleste penru tăiat sârma de ligature mini cu capacitatea de tăiere sârmă de .012. Termen de garanție al producatorului minim 10 ani</t>
  </si>
  <si>
    <t>Clește pentru îndoirea arcului distal de tub</t>
  </si>
  <si>
    <t>Clește Weingart (autor)</t>
  </si>
  <si>
    <t>Insrument pentru ajustare inele ortodontice</t>
  </si>
  <si>
    <t>Șubler ortodontic</t>
  </si>
  <si>
    <t>Insrument pentru îndoirea ligaturi cu chiureta</t>
  </si>
  <si>
    <t>Direcționator pentru legături mini</t>
  </si>
  <si>
    <t>Clește pentru îndoirea arcului NiTi distal de tub, cu mânere lungi, capacitate maxima de lucru  - sârmă cu diamertul .025″. Termen de garanție al producatorului minim 10 ani</t>
  </si>
  <si>
    <t>Clește Weingart cu mânere lungi, ciocul zîmțat, cu curbură de min. 32⁰. Termen de garanție al producatorului minim 10 ani</t>
  </si>
  <si>
    <t>Material – oțel inoxidabil, mâner gros, lungimea maxim 150 mm cu suprafață de rugoasă în zona lucrătoare</t>
  </si>
  <si>
    <t>Instrument pentru măsurari pe modele din gips</t>
  </si>
  <si>
    <t>Instrument din inox, dublu, cu chiureta pentru indepartarea materialelor dentare si capăt cu un șanț destinat îndoirii ligăturilor din sârmă, grosime medie, diametru 8mm</t>
  </si>
  <si>
    <t>Insrument cu șanțuri bilaterale  pentru îndoirea ligaturi din sârmă, material inox, diamertu 8 mm, un capăt drept, celălalt curbat</t>
  </si>
  <si>
    <t>Departator bucal cu aspiratie tip NOLA, mărimea S</t>
  </si>
  <si>
    <t>Departator bucal cu aspiratie tip NOLA, mărimea M</t>
  </si>
  <si>
    <t>196.1</t>
  </si>
  <si>
    <t>196.2</t>
  </si>
  <si>
    <t>Departator bucal cu aspiratie tip NOLA</t>
  </si>
  <si>
    <t>Piesă de mână chirurgicală dreaptă</t>
  </si>
  <si>
    <t>Piesă contraunghi (piesă cot implantologie)</t>
  </si>
  <si>
    <t>Piesa dreapta cu raport 1:1 cu irigare externa pentru chirurgie. Coupling dupa standardul ISO 3964. Posibilitate de spalare in masina cu termodezinfectie si autoclavare de pana la minim 135C. Termen de garantie minim 6 luni</t>
  </si>
  <si>
    <t>Viteza maxima 2000 RPM, greutate maxim 87 grame, sistem de cuple ISO 3694, diamentrul capului maxim 9.8 mm, lungimea maxim 13.5 mm. Nivelul de zgomot maxim 57 dB, sistem de irigare prin interiorul piesei, fibra optica cu tehnologie de multi iluminare. Termen de garantie minim 6 luni</t>
  </si>
  <si>
    <t>Departator bucal, cu piesa pentru departarea buzelor si piesa pentru departarea limbei,  cu sistem de aspiratie, mărimea S, pentru copii</t>
  </si>
  <si>
    <t>Departator bucal, cu piesa pentru departarea buzelor si piesa pentru departarea limbei,  cu sistem de aspiratie, mărimea M, pentru adulți</t>
  </si>
  <si>
    <t>Piesă pneumatică cu buton, LED cu generator incorporat</t>
  </si>
  <si>
    <t>Piesă mecanică contra unghi pentru micromotor standart cu buton</t>
  </si>
  <si>
    <t>Dinamometru</t>
  </si>
  <si>
    <t>Spatulă din lemn</t>
  </si>
  <si>
    <t>Putere: max.26 W. CONEXIUNE minimum 4 tuburi
– Turatii minim 325.000 si maxim 400.000 tur./min.
– Corpul piesei este din otel inoxidabil.
– Sistem optic.
– Rulmenti de ceramica.
– Sistem de autocuratare a capului turbinei.
– Sistem de scoatere a frezei tip buton
– 3 jeturi de apa</t>
  </si>
  <si>
    <t>Piesa cu buton.
- maxim 35.000 rot, autoclavabila, pentru freze contraunghi cu diametru de max. 2.35</t>
  </si>
  <si>
    <t>Instrument de măsurat forța ortodontică cu limite 50-500 g. principiu de acțiune - mecanică</t>
  </si>
  <si>
    <t>Lemn mesteacan, ambalate individual, grosime maxim 2 mm, ambalaj: cutie minim 100 bucăți</t>
  </si>
  <si>
    <t>Freze sferice diamantate pentru turbină, standard ISO nr.10</t>
  </si>
  <si>
    <t>Freze sferice diamantate pentru turbină, standard ISO nr.14</t>
  </si>
  <si>
    <t>203.1</t>
  </si>
  <si>
    <t>203.2</t>
  </si>
  <si>
    <t>ambalaj maxim 10 bucăți</t>
  </si>
  <si>
    <t>Freza pentru piesa contraunghi</t>
  </si>
  <si>
    <t>204.1</t>
  </si>
  <si>
    <t>204.2</t>
  </si>
  <si>
    <t>Freze sferice extradure pentru înlăturarea țesuturilor ramolite de dimensiuni mici și medii</t>
  </si>
  <si>
    <t>Freze con invers diamantate pentru înlăturarea țesuturilor ramolite de dimensiuni mici si medii</t>
  </si>
  <si>
    <t>Fuluar-netezitoare</t>
  </si>
  <si>
    <t>Clește extracție pentru copii</t>
  </si>
  <si>
    <t>Fuluar netezitoare din inox nr. 1</t>
  </si>
  <si>
    <t>Clește extracție pentru copii, sistem de arcuri</t>
  </si>
  <si>
    <t>Clește extracție pentru copii, forma americană</t>
  </si>
  <si>
    <t>206.1</t>
  </si>
  <si>
    <t>206.2</t>
  </si>
  <si>
    <t>Set de clește mici inox pentru extracții dentare la copii, minim 6 piese</t>
  </si>
  <si>
    <t>Set de clește inox pentru extractii dentare la copii, minim 9 piese</t>
  </si>
  <si>
    <t>Elevatoare radiculare drepte</t>
  </si>
  <si>
    <t>Port-ace</t>
  </si>
  <si>
    <t>Seringi inox pentru anestezie</t>
  </si>
  <si>
    <t xml:space="preserve">Elevatoare periostale </t>
  </si>
  <si>
    <t>Set elevatoare radiculare, minim 11 piese</t>
  </si>
  <si>
    <t>Port-ace Mayo-Hegar (autor), lungime maxim 180 mm</t>
  </si>
  <si>
    <t>Foarfece curbate de tip Kelly (autor), lungime maxim 160 mm</t>
  </si>
  <si>
    <t>Seringi inox cu inele pentru aspirare (1,8 ml EU)</t>
  </si>
  <si>
    <t xml:space="preserve">Elevator tip Goldman-Fox (autor) </t>
  </si>
  <si>
    <t>Elevator tip Molt (autor)</t>
  </si>
  <si>
    <t>Elevator tip Mead (autor)</t>
  </si>
  <si>
    <t>Elevator tip Willinger (autor)</t>
  </si>
  <si>
    <t>Elevator tip Seldin (autor)</t>
  </si>
  <si>
    <t>211.1</t>
  </si>
  <si>
    <t>211.2</t>
  </si>
  <si>
    <t>211.3</t>
  </si>
  <si>
    <t>211.4</t>
  </si>
  <si>
    <t>211.5</t>
  </si>
  <si>
    <t>Elevator tip  Goldman-Fox minim 4,5mm/5,5mm</t>
  </si>
  <si>
    <t>Elevator tip Molt, minim 3,8mm/4mm</t>
  </si>
  <si>
    <t>Elevator tip Mead minim 7mm/7mm</t>
  </si>
  <si>
    <t>Elevator tip Willinger minim 7mm</t>
  </si>
  <si>
    <t>Elevator tip Seldin maxim 195 mm 12mm/10mm</t>
  </si>
  <si>
    <t>Pense</t>
  </si>
  <si>
    <t>Pense anatomice</t>
  </si>
  <si>
    <t>Pense chirurgicale</t>
  </si>
  <si>
    <t>Pense stomatologice</t>
  </si>
  <si>
    <t>212.1</t>
  </si>
  <si>
    <t>212.2</t>
  </si>
  <si>
    <t>212.3</t>
  </si>
  <si>
    <t>Pense anatomice drepte maxim 150 mm</t>
  </si>
  <si>
    <t>Pense chirurgicale drepte maxim 150 mm</t>
  </si>
  <si>
    <t>Pense tip Meriam maxim 160 mm</t>
  </si>
  <si>
    <t>Lădiță-cuvă chirurgicală și tavă pentru instrumente stomatologice</t>
  </si>
  <si>
    <t>213.1</t>
  </si>
  <si>
    <t>213.2</t>
  </si>
  <si>
    <t>Lădiță-cuvă chirurgicală</t>
  </si>
  <si>
    <t>Tavă pentru instrumente stomatologice</t>
  </si>
  <si>
    <t>Ladita cuva pentru set de diagnostic inox, dimensiuni: maxim  220mm x 175mm x 25mm</t>
  </si>
  <si>
    <t>Cuva pentru instrumente stomatologice, 7 - 8 instrumente</t>
  </si>
  <si>
    <t>Chiurete alveolare</t>
  </si>
  <si>
    <t>Chiureta alveolara tip Hemingway (autor) nr. 1</t>
  </si>
  <si>
    <t>Chiureta alveolara tip Hemingway (autor) nr. 2</t>
  </si>
  <si>
    <t>Chiureta alveolara tip Lucas (autor) nr. 85</t>
  </si>
  <si>
    <t>Chiureta alveolara tip Lucas (autor) nr. 87</t>
  </si>
  <si>
    <t>214.1</t>
  </si>
  <si>
    <t>214.2</t>
  </si>
  <si>
    <t>214.3</t>
  </si>
  <si>
    <t>214.4</t>
  </si>
  <si>
    <t>Chiureta alveolara tip Hemingway nr. 1, minim 2,0 mm</t>
  </si>
  <si>
    <t>Chiureta alveolara tip Hemingway nr. 2, minim  3,0 mm</t>
  </si>
  <si>
    <t>Chiureta alveolara tip Lucas nr. 85, minim 2,5 mm</t>
  </si>
  <si>
    <t>Chiureta alveolara tip  Lucas nr. 87, minim 3,5 mm</t>
  </si>
  <si>
    <t>Bisturiu și mâner de bisturiu</t>
  </si>
  <si>
    <t>215.1</t>
  </si>
  <si>
    <t>215.2</t>
  </si>
  <si>
    <t>Bisturiu</t>
  </si>
  <si>
    <t>Mâner de bisturiu</t>
  </si>
  <si>
    <t>Mâner de bisturiu inox drept cu riglă, lungime maxim 125 mm, Bad Parker – dupa autor</t>
  </si>
  <si>
    <t>Nr. 15, ambalaj: cutie 100 bucăți</t>
  </si>
  <si>
    <t>Pentru curațarea și lustruirea dinților din neylon d-80 mm</t>
  </si>
  <si>
    <t>Setul conține:
Ecran minim 160 mm;
Perforator: minim 160 mm;
Clește pentru clipse: minim 170 mm;
Set universal de clame pentru toate grupele de dinți;
Folii de latex, elasticitate – medie, 52 buc/cut</t>
  </si>
  <si>
    <t>Activator, malaxare manuala, materialul se mixeaza usor, activeaza praful cu lichidul, pregateste capsula pentru mixare, usor de curatat, autoclavabil</t>
  </si>
  <si>
    <t>cu umplutura microhibrida, pe baza de bariu si siliciu, radioopac, rezistent la presiune multifunctional, pentru restaurari  anterioare si posterioare, aplicatie fiabila si optima, cerinte estetice optime. Setul conține: minim 7 seringi A2-1, A3-1, A3,5-1, OA2-1, OA3,5-1, B2-1 de maxim 4,5 g, acid ortofosforic 37% minim 3 ml, adeziv minim 4,5 ml, microaplicatoare minim 50 buc.</t>
  </si>
  <si>
    <t>Perii profilaxie</t>
  </si>
  <si>
    <t>Set coferdam</t>
  </si>
  <si>
    <t>Amalgator</t>
  </si>
  <si>
    <t>Compozit fotopolimerizabil</t>
  </si>
  <si>
    <t>Ciment ionomer de sticlă</t>
  </si>
  <si>
    <t>Ciment pentru restaurare, ambalat în capsule. Ideal pentru restaurările de lungă durată sau provizorii de clasa I, II și V, ca bază sau ca material pentru refaceri de bonturi, ca liner sau ca bază în tehnica sandwich.  Adeziune intrinseca la smalț și dentină fără demineralizare și agenți de adeziune. Aplicare intr-o singura etapa. Radioopacitate buna.Rezistență ridicată a adeziunii pentru o sigilare sigură și de durată. Durabilitate pe termen lung. Eliberare susținută de fluor pentru extra protecție. Poate fi folosit cu matrici metalice pentru modelare ușoară în cavitate. Biocompatibilitate excelentă. Tolerat de pacienții care prezintă sensibilitate la metale sau la monomerii rasinici. Set ce conține minim 50 capsule. Culoarea A2</t>
  </si>
  <si>
    <t>Dentin pasta</t>
  </si>
  <si>
    <t>Material pentru obturație provizorie pe baza de ciment zinc-sulfat minim 50 gr</t>
  </si>
  <si>
    <t>Test pentru evaluarea abilitații salivei și test pentru identificarea rapidă a nivelului crescut de Streptococus mutans</t>
  </si>
  <si>
    <t>Test pentru evaluarea abilitații salivei</t>
  </si>
  <si>
    <t>Test pentru identificarea rapidă a nivelului crescut de Streptococus mutans</t>
  </si>
  <si>
    <t>222.1</t>
  </si>
  <si>
    <t>222.2</t>
  </si>
  <si>
    <t>Test pentru evaluarea abilitații salivei ce verifica rata fluxului, vâscozitatea și consistența salivei de repaus, verifică pH salivar în repaus, permite identificarea afectiunilor glandelor salivare. Pachet minim 20 teste.</t>
  </si>
  <si>
    <t>Test ce identifică rapid doar Streptococus mutans în aproximativ 15 minute. Pachet minim 10 teste</t>
  </si>
  <si>
    <t>Gel revelator de placa</t>
  </si>
  <si>
    <t>Pastă de profilaxie</t>
  </si>
  <si>
    <t>Material pentru ermetizarea fisurilor</t>
  </si>
  <si>
    <t>Material pentru devitalizarea pulpei</t>
  </si>
  <si>
    <t>Soluție pentru identificarea cariei dentare si a dentinei infectate</t>
  </si>
  <si>
    <t>Gel revelator de placa unic, cu min.3 nuanțe pentru identificarea biofilmului nou, matur si acidogen cu proprietati de a pune în evidență exact regiunile cu cele mai active bacterii prin dezvaluirea pH-ului acid. Tub minim 40 gr</t>
  </si>
  <si>
    <t>Pasta de profilaxie abrazivă, pentru lustruirea si inlaturarea depozitelor dentare, pentru lustruirea plombelor din amalgam, compozit. Produce o suprafata neteda lucioasa, nu contine ulei, fară fluoruri. Tub minim 45 gr</t>
  </si>
  <si>
    <t>Material fotopolimerizabil pentru ermetizarea fisurilor ce contine fluor, de culoare alba.Tub minim 3 ml</t>
  </si>
  <si>
    <t>Pasta pentru devitalizarea pulpei, fără arsen. Tub minim 3 gr.</t>
  </si>
  <si>
    <t>Solutie pentru identificarea cariei dentare si a dentinei infectate. Indicatii/Beneficii:
colorarea dentinei cariate pentru a simplifica prepararea și pentru scopuri de prezentare
distinctie precisa intre dentina cariata si cea sanatoasa. Permite tehnici de restaurare minim invasive. Adecvat pentru scopuri de instruire si didactice pe dinti extrași. Set 2 buc. x minim 3 ml/flacon + accesorii.</t>
  </si>
  <si>
    <t>Lac fluorat transparent</t>
  </si>
  <si>
    <t>Craniu</t>
  </si>
  <si>
    <t>Lac  fluorat transparent indicat pentru tratamentul sensibilitatii dentare, pentru o fluorizare profunda. Setul contine maxim 4 gr lac + diluant + bulete de aplicație</t>
  </si>
  <si>
    <t>Craniu colorat cu inserția mușchilor – inserția mușchilor (culoarea rosie și albastru)</t>
  </si>
  <si>
    <t>Craniu cu mușchii capului și gâtului cu vase sangvine</t>
  </si>
  <si>
    <t>Craniu cu mușchii capului și gătului cu inervație</t>
  </si>
  <si>
    <t>229.1</t>
  </si>
  <si>
    <t>229.2</t>
  </si>
  <si>
    <t>229.3</t>
  </si>
  <si>
    <t xml:space="preserve">Set ce contine 3 piese cu dimensiunile de minim 20 x 13,5 x 155 cm; greutate maxim 0,7 kg
</t>
  </si>
  <si>
    <t>Model craniu cu muschii superficiali ai capului si gatului ce demonstreaza glanda salivara, glanda sublinguala, si mandibular partial descoperita cu dimensiunile, cu vase sangvine cu dimensiunile minim 24 x 18 x 24 cm; greutate maxim 1,2 kg</t>
  </si>
  <si>
    <t>Model craniu cu muschii superficiali ai capului si gatului ce demonstreaza glanda salivara, glanda sublinguala, si mandibular partial descoperita cu dimensiunile, inervatie cu dimensiunile minim 24 x 18 x 24 cm; greutate maxim 1,2 kg</t>
  </si>
  <si>
    <t xml:space="preserve">Model maxilă și mandibulă </t>
  </si>
  <si>
    <t>Model maxilă și mandibulă cu dentiție deciduală</t>
  </si>
  <si>
    <t>Model maxilă și mandibulă cu dentiție permanentă</t>
  </si>
  <si>
    <t>Model maxilă și mandibulă cu dentiție mixtă</t>
  </si>
  <si>
    <t>230.1</t>
  </si>
  <si>
    <t>230.2</t>
  </si>
  <si>
    <t>230.3</t>
  </si>
  <si>
    <t>Model maxilă și mandibulă descoperită ce arată dentiția deciduală cu dimensiunile minim 13 x 12 x 13 cm; greutate maxim 0,6 kg</t>
  </si>
  <si>
    <t>Model maxilă și mandibulă descoperită ce arată dentiția permanentă cu dimensiunile minim 13 x 12 x 13 cm; greutate maxim 0,9 kg</t>
  </si>
  <si>
    <t>Model maxilă și mandibulă descoperită ce arată dentiția mixtă cu dimensiunile minim 13 x 12 x 13 cm;  maxim 0,9 kg</t>
  </si>
  <si>
    <t xml:space="preserve">Material de sutură </t>
  </si>
  <si>
    <t>Material de sutură rezorbabil catgut 4/0</t>
  </si>
  <si>
    <t>Material de sutură rezorbabil sintetic 4/0</t>
  </si>
  <si>
    <t>Material de sutură nerezorbabil polipropilen 4/0</t>
  </si>
  <si>
    <t>Material de sutură rezorbabil catgut 5/0</t>
  </si>
  <si>
    <t>Material de sutură rezorbabil sintetic 5/0</t>
  </si>
  <si>
    <t>Material de sutură nerezorbabil polipropilen 5/0</t>
  </si>
  <si>
    <t>231.1</t>
  </si>
  <si>
    <t>231.2</t>
  </si>
  <si>
    <t>231.3</t>
  </si>
  <si>
    <t>231.4</t>
  </si>
  <si>
    <t>231.5</t>
  </si>
  <si>
    <t>231.6</t>
  </si>
  <si>
    <t>Material de sutura rezorbabil catgut 5/0, ac 3/8 rotund</t>
  </si>
  <si>
    <t>Material de sutura rezorbabil sintetic 5/0, ac 3/8 rotund.</t>
  </si>
  <si>
    <t>Material de sutura nerezorbabil polipropilen 5/0, ac 3/8 rotund</t>
  </si>
  <si>
    <t>Material de sutura rezorbabil catgut 4/0, ac 1/2, rotund</t>
  </si>
  <si>
    <t>Material de sutura rezorbabil sintetic 4/0, ac 1/2 rotund</t>
  </si>
  <si>
    <t>Material de sutura nerezorbabil polipropilen 4/0, ac 1/2 rotund</t>
  </si>
  <si>
    <t xml:space="preserve">Compozit universal foto hibrid cu microparticule (meta-acrilați) </t>
  </si>
  <si>
    <t>Compozit rășinic hibrid cu micro umplutură</t>
  </si>
  <si>
    <t>Nanocompozit universal pentru restaurări directe</t>
  </si>
  <si>
    <t>cu adaptare marginală excelentă. Rezistență la abraziune. Diferit colorat in masă, nuanțele se selectează sigur si rapid. Efect cameleon. Lustruire excelentă. Setul conține:  minim 8 seringi de minim 4 gr (nuanţe: 1xA1, 2xA2, 2xA3, 1xA3.5, 1xB2, dentina), acid gravaj 2 x minim 2,5 ml), bonding, accesorii</t>
  </si>
  <si>
    <t>pentru dinții anteriori și posteriori. Setul conține: 7 seringi x de minim 2,7 ml/4.0 g (A1, A2, A3, AO2, AO3, PA2, PA3, 1 cheie de culori), bonding min. 5 ml. Un singur sistem de restaurare ce conține nuanțele standard, speciale, exterioare si speciale. Interioare pentru restaurări invizibile, timp de lucru extins datorită sensibilității scăzute la lumina, vâscozitate echilibrată pentru manevrare superioară.</t>
  </si>
  <si>
    <t>Sistem simplificat, efect cameleon, manevrabilitate excelenta. Material de umplutura format din granule sferice in combinatie cu un sistem optimizat de matrice rasinicace permite proprietati de manipulare: adaptare usoara la peretii cavitatii, nu se lipeste de instrumente, usor de sculptat, isi pastreaza forma, nu curge. Set ce conține 5 seringi de fiecare nuanta x minim 3 gr (A1, A2, A3, A3,5, A4), adeziv minim 3.5 ml, accesorii.</t>
  </si>
  <si>
    <t>Material de restaurare fotopolimerizabil</t>
  </si>
  <si>
    <t>Compozit fluid hibrid foto-polimerizabil cu vâscozitate ridicată</t>
  </si>
  <si>
    <t>cu abilitate de a crea restaurari cu aspect natural. Setul conține: minim 7 seringi: 1x A1, A2, A3, B2, JE, AE, de minim 2.7 ml (4.7 g) fiecare. Cheie de culori,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t>
  </si>
  <si>
    <t>Compozit fluid hibrid foto-polimerizabil cu vascozitate ridicata, nuanța A2</t>
  </si>
  <si>
    <t>Compozit fluid hibrid foto-polimerizabil cu vascozitate ridicata, nuanța A3</t>
  </si>
  <si>
    <t>Compozit fluid hibrid foto-polimerizabil cu vascozitate ridicata, nuanța A3,5</t>
  </si>
  <si>
    <t>236.1</t>
  </si>
  <si>
    <t>236.2</t>
  </si>
  <si>
    <t>236.3</t>
  </si>
  <si>
    <t xml:space="preserve">Poate fi folosit ca liner in restaurarea cavitatilor de clasa a V-a, dar si pentru cavitatile de clasa I, a II-a si a III-a. Rezistenta la abraziune si la fracturare, comparabile cu cele ale compozitelor moderne posterioare. Seringă de minim 1.5 g -maxim 3.4 g/2.0 ml. Contractie la priza cu până la 55% mai mica comparativ cu alte compozite fluide. Nuanţele se îmbină cu structurile dentare invecinate. Structura pre-polimerizate cu umplutura cu nano-particule de silicat. Radio-opac. Cristalele de fluoro-alumino-silicat asigura protectie impotriva aparitiei cariilor secundare. Nuanța A2 </t>
  </si>
  <si>
    <t>Poate fi folosit ca liner in restaurarea cavitatilor de clasa a V-a, dar si pentru cavitatile de clasa I, a II-a si a III-a. Rezistenta la abraziune si la fracturare, comparabile cu cele ale compozitelor moderne posterioare. Seringă de minim 1.5 g -maxim 3.4 g/2.0 ml. Contractie la priza cu până la 55% mai mica comparativ cu alte compozite fluide. Nuanţele se îmbină cu structurile dentare invecinate. Structura pre-polimerizate cu umplutura cu nano-particule de silicat. Radio-opac. Cristalele de fluoro-alumino-silicat asigura protectie impotriva aparitiei cariilor secundare. Nuanța A3</t>
  </si>
  <si>
    <t>Poate fi folosit ca liner in restaurarea cavitatilor de clasa a V-a, dar si pentru cavitatile de clasa I, a II-a si a III-a. Rezistenta la abraziune si la fracturare, comparabile cu cele ale compozitelor moderne posterioare. Seringă de minim 1.5 g -maxim 3.4 g/2.0 ml. Contractie la priza cu până la 55% mai mica comparativ cu alte compozite fluide. Nuanţele se îmbină cu structurile dentare invecinate. Structura pre-polimerizate cu umplutura cu nano-particule de silicat. Radio-opac. Cristalele de fluoro-alumino-silicat asigura protectie impotriva aparitiei cariilor secundare. Nuanța A3,5</t>
  </si>
  <si>
    <t>Sistem adeziv fotopolimerizabil</t>
  </si>
  <si>
    <t xml:space="preserve">Adeziv monocomponent </t>
  </si>
  <si>
    <t>Compomer</t>
  </si>
  <si>
    <t>Sistem adeziv fotopolimerizabil, cu reşină UDMA, nanofiler, ce conţine cetylamină hydroflorid, acetonă. Ambalaj: flacon minim 3,5 ml</t>
  </si>
  <si>
    <t>Set ce conține flacoane de minim 5 ml și minim 50 aplicatoare. Adeziv monocomponent autodemineralizant care ofera adeziune puternică si asigură atît la smalț cît și la dentină cu nivel ridicat de monomer ester fosfat ce oferă optimizarea demineralizarea si imbunătățirea stratului hibrid. Zona de nanointeracțiune superioară și formulă fără HEMA</t>
  </si>
  <si>
    <t xml:space="preserve">Compomer, cu o formula patentată cu expansiune controlată. Compozitia chimica unica care să permite compensarea golurilor si deficientelor aparute in urma polimerizării diverselor materiale. Indicații: liner, coafaj indirect. Ambalaj: cutie minim 20 bucăți, de minim 0,33 gr. </t>
  </si>
  <si>
    <t>Material radioopac pentru obturarea definitivă a canalelor</t>
  </si>
  <si>
    <t>Pastă radio-opacă și antiseptic pentru dezinfectia canaliculara</t>
  </si>
  <si>
    <t>Pastă ce contine bisfenol-A, bisfenol-B, tungstat de calciu, oxid de zirconiu, siliciu, pigmenti de oxid de fier, dibenzildiamina, aminoadamantat, triciclodecane-diamina, ulei de siliciu</t>
  </si>
  <si>
    <t>cu Eugenol. Timol iodit 22.5% excipient  100%. Setul conține minim 15 gr pulbere și minim 15 ml lichid. Compoziția sa este bine tolerată de catre țesuturi si oferă acțiuni antiinflamatorii, antiseptice si germicide. Înainte de a se intari, pasta penetreaza cele mai mici fisuri și își menține efectele terapeutice in timpul tratamentului pana cand este intarita complet. Obturatia finala nu se retracteaza si nu se resoarbe. Compoziție: Dexamethasone Acetate min. 0.01% Hydrocortisone Acetate min. 1.0% Polyoxymethylene max. 2.2%</t>
  </si>
  <si>
    <t>pe baza de paraformaldehida, pentru obturatia temporara a canalului radicular. Compozitie: Cresol minim 9% Paraformaldehyde maxim 2.5% ulei de Cinnamon maxim 5.2% excipient 100%. Cutie de maxim 12 gr</t>
  </si>
  <si>
    <t>Setul conține pasta A – maxim 4 ml și B – maxim 4 ml.</t>
  </si>
  <si>
    <t>Pastă hidroxid de calciu pentru obturarea provizorie a canalelor radiculare</t>
  </si>
  <si>
    <t>Pastă pentru poleirea dinților naturali pentru îndepartarea plăcii bacteriene</t>
  </si>
  <si>
    <t xml:space="preserve">Pivoți din fibra optică </t>
  </si>
  <si>
    <t>Pivoți din fibra optica cilindro - conici</t>
  </si>
  <si>
    <t>Pivoți din fibra optica cilindrici</t>
  </si>
  <si>
    <t>245.1</t>
  </si>
  <si>
    <t>245.2</t>
  </si>
  <si>
    <t>Seringă minim 1,2 ml</t>
  </si>
  <si>
    <t>Ambalaj: cutie ce conține maxim 2x40 gr, 1x30 gr</t>
  </si>
  <si>
    <t>Pastă curativă hidroxid de calciu cu întărire rapidă, autopolimerizabil</t>
  </si>
  <si>
    <t>Pastă curativă hidroxid de calciu, fotopolimerizabilă</t>
  </si>
  <si>
    <t>246.1</t>
  </si>
  <si>
    <t>246.2</t>
  </si>
  <si>
    <t xml:space="preserve">Pastă curativă hidroxid de calciu </t>
  </si>
  <si>
    <t>Set minim 6 buc, 1.25-1.4 mm diametru</t>
  </si>
  <si>
    <t>Setul conține 2 tuburi de minim 12 gr/12 gr, catalizator + bază</t>
  </si>
  <si>
    <t>O seringă de minim 2,5 gr. Liner înainte de a folosi compozit sau amalgamă, dozare controlată si precisă utilizând seringa, eliminînd astfel mixarea si contaminarea incrucișată, insolubil în apă, nu se dizolvă în timp, fabricat din rășini biocompatibile și hidroxid de calciu, adeziune 3-5 MPa la dentina uscată.</t>
  </si>
  <si>
    <t>Lichid pentru lărgirea chimică a canalelor radiculare</t>
  </si>
  <si>
    <t>Agent de chelatare și lubrifiant</t>
  </si>
  <si>
    <t xml:space="preserve">Flacon de minim 100 ml, conține o sare cuaternară de amoniu cu o puternica acțiune bactericidă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îndeparteaza toate resturile pulpare si depunerile de dentina facilitând tratamentul mecanic al unui canal ingust. EDTA de sodiu: minim 0.15g; 
Cetrimide: minim 0,75g; Excipienţi </t>
  </si>
  <si>
    <t>Material folosit pentru a a atenua calcificarea și pentru a ajuta la curățarea canalului radicular. Caracteristici: min. 10% peroxid de carbamidă, 15% EDTA în combinație cu NaOCl, acțiunea efervescentă,  îndepărtează eficient dentina demineralizată, vârful de unică folosință elimină posibilitatea contaminării încrucișate prin administrarea unei doze unice curate, o consistență netedă, asemănătoare gelului, se sprijină pe fișiere, făcând o plasare precisă în canal ușor. Seringă de minim 3 ml, cu vârfuri de rezervă</t>
  </si>
  <si>
    <t>Lichid hemostatic pentru canalele radiculare</t>
  </si>
  <si>
    <t>Soluție pentru îndepartarea obturațiilor de canal</t>
  </si>
  <si>
    <t>Pastă pentru poleirea obturaţiilor din compozit</t>
  </si>
  <si>
    <t>Flacon de minim 30 ml</t>
  </si>
  <si>
    <t>Flacon de minim 13 ml., se prezinta in doua forme (pentru derivati de eugenol) pe baza de Tetracloretilen; (pentru rășini) pe bază de Formamidă, înmoaie repede obturatia existenta , nu provoaca salivatie excesiva in contact cu mucoasa, reduce folosirea acelor de canal - se elimina riscul crearii " caii false".</t>
  </si>
  <si>
    <t>seringă de minim 5 gr</t>
  </si>
  <si>
    <t>Instrument stomatologic pentru aplicarea aței de retracție</t>
  </si>
  <si>
    <t>Instrument stomatologic pentru aplicarea aței de retracție – packer, partea activă de formă rotundă zimțată</t>
  </si>
  <si>
    <t>Fir pentru retracție gingivală îmbibat cu hemostatic minim 2,2 m</t>
  </si>
  <si>
    <t>253.1</t>
  </si>
  <si>
    <t>253.2</t>
  </si>
  <si>
    <t>253.3</t>
  </si>
  <si>
    <t>Ață de retracție nr. 1</t>
  </si>
  <si>
    <t>Aţă de retracţie nr. 00</t>
  </si>
  <si>
    <t>Aţă de retracţie nr. 000</t>
  </si>
  <si>
    <t>Fir pentru retracţie gingivală impregnat cu clorură de aluminiu hexahidratat, structura filamentului - împletită, lungimea minim 200 și maxim 290 cm</t>
  </si>
  <si>
    <t>Flosă dentară</t>
  </si>
  <si>
    <t xml:space="preserve">Pastă devitalizantă </t>
  </si>
  <si>
    <t xml:space="preserve">Pastă devitalizantă pe bază de arsen </t>
  </si>
  <si>
    <t>Pastă devitalizantă fără arsen pentru amputarea și extirparea devitală</t>
  </si>
  <si>
    <t>255.1</t>
  </si>
  <si>
    <t>255.2</t>
  </si>
  <si>
    <t>Bobină cerată, cu lungimea de minim 200 m</t>
  </si>
  <si>
    <t>Cutie minim 3 g</t>
  </si>
  <si>
    <t>Cutie minim 3 g, conține paraformaldehidă, hidroclorid de lidocaină, creozot.</t>
  </si>
  <si>
    <t>Lac fluorat protector pentru micșorarea sensibilității si profilaxiei cariei dentare</t>
  </si>
  <si>
    <t>Soluție pentru curățarea și condiționarea canalelor radiculare</t>
  </si>
  <si>
    <t>Pivoți acoperiți cu gutapercă pentru obturarea radiculară</t>
  </si>
  <si>
    <t>Silant de fisuri</t>
  </si>
  <si>
    <t>Cremă topică remineralizantă</t>
  </si>
  <si>
    <t>Seringă ce conține acid citric de minim 20% cu consistență vâscoasă de minim 30 ml</t>
  </si>
  <si>
    <t>Seringă de minim 1,2 mg ce conține tixitrop radiopac de 58%, opac alb, cu eliberare fluor indelungată</t>
  </si>
  <si>
    <t>Cutie minim 10 tuburi, minim 35 gr (30 ml), cu conținut fosfopeptidă caseinică, fosfat amorf de calciu, asortate, fără zahăr, ce reduce hiperestezia dentară, indicată copiilor cu risc cariogen</t>
  </si>
  <si>
    <t>Setul conține minim 10 doze individuale  și aplicatoare, mâner din plastic pentru aplicatoare</t>
  </si>
  <si>
    <t>Set de minim 30 pivoți (6x20, 6x25, 6x30, 6x35, 6x40, cu lungimea de 25 mm)</t>
  </si>
  <si>
    <t xml:space="preserve">Dentină lichidă în capsule </t>
  </si>
  <si>
    <t>Set minim 50 capsule</t>
  </si>
  <si>
    <t>Matrice perforată cu contur gingival</t>
  </si>
  <si>
    <t>Matrice perforată cu contur gingival și câte 3 orificii pe suprafețele laterale ale matricii, tip Ivory (după autor)</t>
  </si>
  <si>
    <t>Matrice transparentă</t>
  </si>
  <si>
    <t>Din oţel  pentru premolari și molari, cu contur gingival, ambalaj: plic minim 12 bucăți</t>
  </si>
  <si>
    <t>Din oţel  pentru premolari și molari, cu contur gingival și câte 3 orificii pe suprafețele laterale ale matricii, tip Ivory (după autor), ambalaj: plic minim 12 bucăți</t>
  </si>
  <si>
    <t>262.1</t>
  </si>
  <si>
    <t>262.2</t>
  </si>
  <si>
    <t>262.3</t>
  </si>
  <si>
    <t>Tub minim 100 bucăți</t>
  </si>
  <si>
    <t>Portmatrice</t>
  </si>
  <si>
    <t>Matrice tip Ivory (după autor)</t>
  </si>
  <si>
    <t>Matrice tip Tofflemier (după autor)</t>
  </si>
  <si>
    <t>263.1</t>
  </si>
  <si>
    <t>263.2</t>
  </si>
  <si>
    <t>Matrice tip Ivory (după autor), pentru restaurări proximale</t>
  </si>
  <si>
    <t>Matrice tip Tofflemier (după autor). Universal, ce permite lățimea matricei de minim 7 mm. Oțel inoxidabil</t>
  </si>
  <si>
    <t>Bloc de măsurare a lungimii de lucru a canalului radicular</t>
  </si>
  <si>
    <t>Ace endo de tip protaper</t>
  </si>
  <si>
    <t>Ace endodontice mecanice pentru retratarea canalului radicular</t>
  </si>
  <si>
    <t>Bloc de măsurare, pentru ajustarea exactă a instrumentelor endodontice. Cu ajutorul stoperului se stabileste lungimea de lucru în trepte de 0,5 mm, poate varia de la 12 mm până la 27 mm.</t>
  </si>
  <si>
    <t>Filuri mecanice din aliaj Ni Ti cu descifrarea Sx, S1, S2, F1, F2, F3 cu lungime de minim 25 mm, asortate.</t>
  </si>
  <si>
    <t>Set de ace endodontice mecanice pentru retratarea canalului radicular.
Ușor de recunoscut datorită inelului alb (unul, două sau trei inele). 1 - pentru treimea coronară, 2 - pentru treimea medie, 3 – pentru treimea apicală. Set asortat (1-3). 1- L 16 mm, 2-L 18 mm, 3- L 20 mm</t>
  </si>
  <si>
    <t>Gume polizare pentru prelucrarea şi finisarea obturaţiilor din compozit şi fotopolimer</t>
  </si>
  <si>
    <t>Gume polizare pentru prelucrarea şi finisarea obturaţiilor din compozit şi fotopolimer, galben</t>
  </si>
  <si>
    <t>Gume polizare pentru prelucrarea şi finisarea obturaţiilor din compozit şi fotopolimer, roz</t>
  </si>
  <si>
    <t>Gume polizare pentru prelucrarea şi finisarea obturaţiilor din compozit şi fotopolimer, verde</t>
  </si>
  <si>
    <t>267.1</t>
  </si>
  <si>
    <t>267.2</t>
  </si>
  <si>
    <t>267.3</t>
  </si>
  <si>
    <t>Gume polizare pentru pregătirea suprafețelor compozite pentru lustruirea lor finală</t>
  </si>
  <si>
    <t>Gume polizare pentru pregătirea suprafețelor compozite pentru lustruirea lor finală, forma disc</t>
  </si>
  <si>
    <t>Gume polizare pentru pregătirea suprafețelor compozite pentru lustruirea lor finală, forma con</t>
  </si>
  <si>
    <t>Gume polizare pentru pregătirea suprafețelor compozite pentru lustruirea lor finală, forma cupă</t>
  </si>
  <si>
    <t>268.1</t>
  </si>
  <si>
    <t>268.2</t>
  </si>
  <si>
    <t>268.3</t>
  </si>
  <si>
    <t>premontate, de unică folosință, impregnate cu oxid de aluminiu, întărite din rășină de dimetacrilat de uretan, concepute pentru pregătirea suprafețelor compozite pentru lustruirea lor finală. Permit producerea unei suprafațe netede, conturate, cu luciu de suprafață pre-lustruit pe compozite și compomeri.</t>
  </si>
  <si>
    <t>Clește de aplicat clemă</t>
  </si>
  <si>
    <t>Clește din metal tip White (după autor), lungime minim 175 mm</t>
  </si>
  <si>
    <t>Perforator tip Ainsworth (după autor)</t>
  </si>
  <si>
    <t xml:space="preserve">Perforator tip Ivory (după autor) </t>
  </si>
  <si>
    <t>270.1</t>
  </si>
  <si>
    <t>270.2</t>
  </si>
  <si>
    <t>Susținător de digă</t>
  </si>
  <si>
    <t>Susținător de digă, ramă mică</t>
  </si>
  <si>
    <t>Susținător de digă, ramă medie</t>
  </si>
  <si>
    <t>271.1</t>
  </si>
  <si>
    <t>271.2</t>
  </si>
  <si>
    <t>Perforator din metal p/u foi de latex, min. 160 mm, tip Ivory (după autor)</t>
  </si>
  <si>
    <t>Perforator din metal pentru foi de latex, min. 170 mm, tip Ainsworth(după autor)</t>
  </si>
  <si>
    <t>Perforator din metal pentru foi de latex</t>
  </si>
  <si>
    <t>Ramă, dimensiuni minim 80x90 mm, mică</t>
  </si>
  <si>
    <t>Ramă, dimensiuni minim 110x110 mm, medie</t>
  </si>
  <si>
    <t>Clame pentru sistem de izolare</t>
  </si>
  <si>
    <t>Foi de latex</t>
  </si>
  <si>
    <t>Seringi metalice</t>
  </si>
  <si>
    <t>Sistem de matrice</t>
  </si>
  <si>
    <t>Diferite mărimi, ambalaj: set ce conține minim 8 bucăți</t>
  </si>
  <si>
    <t>Cutie de foi de latex pentru izolare, de dimensiuni 6x6, medium, cu maxim 36 de foi.</t>
  </si>
  <si>
    <t>Seringi din inox inoxidabil folosite pentru carpule de anestezie, folosite pentru ambele arcade dentare, cu 2 vârfuri, 3 inele</t>
  </si>
  <si>
    <t>275.1</t>
  </si>
  <si>
    <t>275.2</t>
  </si>
  <si>
    <t>Sistem de matrice pentru restabilirea suprafețelor proximale</t>
  </si>
  <si>
    <t>Set de matrice metalice conturate secționale</t>
  </si>
  <si>
    <t>Setul conține:
Minim 100 matrice, câte 25 de fiecare mărime și anume: 3.5mm, 4.5mm, 5.5mm, 6.5mm.
Minim 75 pene interdentare câte 25 de fiecare mărime: Small, Medium, Large
Minim 30, câte 10 de fiecare mărime: Small, Medium, Large
Minim un inel îngust, minim un inel universal, clește pentru aplicarea inelului, pensă cu pinten</t>
  </si>
  <si>
    <t>Set de matrice metalice conturate secționale, grosime de minim 3,5 mm, dure
Cutie minim 50 bucăți, dimensiune: mici, mici cu bordură, medii, medii cu bordură, largi, largi cu bordură câte minim 10 bucăți de fiecare, un inel în set (tip TOR VM după autor)</t>
  </si>
  <si>
    <t>Ciment ionomeric de sticla pentru cimentari definitive, radiopac, ce elibereaza fluor</t>
  </si>
  <si>
    <t xml:space="preserve">Material pentru fixare provizorie </t>
  </si>
  <si>
    <t>Ciment pentru fixarea protezelor fixe, ambalaj: cutie praf,  32 gr - 35 gr, lichid 18 ml - 20 ml.</t>
  </si>
  <si>
    <t>Material pentru fixarea provizorie de lungă durată pe implanturi</t>
  </si>
  <si>
    <t>Material pentru fixarea provizorie fara eugenol pe baza de hidroxid de calciu</t>
  </si>
  <si>
    <t>277.1</t>
  </si>
  <si>
    <t>277.2</t>
  </si>
  <si>
    <t>Pastă (baza) minim 25 gr + pastă (catalizator) minim 25 gr</t>
  </si>
  <si>
    <t>Set: 2 cartuşe automalaxante 2 x maxim 5 ml (masă de bază + catalizator) + minim 20 malaxoare</t>
  </si>
  <si>
    <t>Acrilat autopolimerizabil  pentru repararea  protezelor moilizabile acrilice în laborator</t>
  </si>
  <si>
    <t xml:space="preserve">Material amprentar </t>
  </si>
  <si>
    <t xml:space="preserve">Ambalaj: cutie praf minim 500 gr și  lichid minim  500 ml </t>
  </si>
  <si>
    <t xml:space="preserve">Material amprentar dublu C-siliconic (de condensare) </t>
  </si>
  <si>
    <t>Material amprentar  A-siliconic, vinilpolixiloxanic de aditie hidrofilic</t>
  </si>
  <si>
    <t>279.1</t>
  </si>
  <si>
    <t>279.2</t>
  </si>
  <si>
    <t xml:space="preserve">Set prezentat de stratul chitos în formă de pastă minim 900 ml, stratul vâscos minim 140 ml și catalizator minim 60 ml. Timp de malaxare –  maxim 30 sec.,timp de lucru clinic (de la inceputul mixarii la 23 grade) -  maxim 1:15 min, timp de priză în cavitatea bucală –  maxim 4:30 min., restabilirea după deformare – 98%, schimbare dimensională dupa 24 ore – mai puțin de 0.2%
</t>
  </si>
  <si>
    <t>Set prezentat de stratul chitos în formă de pastă  minim 380 ml și maxim 450 ml x 2 cut.,stratul vâscos în cartridje sau tuburi minim (50 ml x 2), 10 tipsuri pentru automalaxare, duritatea Shore-A  a stratului chitos minim 62 și maxim 67, duritatea Shore-A a stratului vâscos minim 46 și maxim 49</t>
  </si>
  <si>
    <t>Silicon pentru dublarea lucrarilor protetice</t>
  </si>
  <si>
    <t>Material siliconic de aditie pentru inregistrarea ocluziei</t>
  </si>
  <si>
    <t>Ciment rasinic autoadeziv de intarire mixta, auto si fotopolimerizabil pentru fixarea lucrarilor protetice</t>
  </si>
  <si>
    <t>Lac pentru protectia plăgii dentinare pe baza de fluor</t>
  </si>
  <si>
    <t>Lac pentru compensarea metalului</t>
  </si>
  <si>
    <t>Material fotopolimerizabil  pentru linguri individuale</t>
  </si>
  <si>
    <t>Ciment glasionomer cu adaos de rășină și solubilitate joasa in cavitatea bucala pentru fixarea lucrarilor protetice</t>
  </si>
  <si>
    <t>Set minim 1200 ml + 1200 ml</t>
  </si>
  <si>
    <t>Set prezentat de stratul vâscos în 2 cartridje minim 50 ml și minim 12 tipsuri pentru automalaxarea materialului</t>
  </si>
  <si>
    <t>Lac pentru compensarea metalului, din silicon, întărire rapidă, culoare galbenă, minim 18 gr</t>
  </si>
  <si>
    <t>Ambalaj: cutie maxim 50 bucăți</t>
  </si>
  <si>
    <t>Ambalaj: cutie1:1:1 (flacon maxim15 gr praf, flacon maxim 7 ml lichid, flacon maxim 6,5 ml conditioner). Termen de valabilitate minim 16 luni din momentul livrarii</t>
  </si>
  <si>
    <t>Seringi duble, a câte maxim 3,0 gr. pasta A și maxim 3,0 gr. pasta B.</t>
  </si>
  <si>
    <t>Maxim 25 ml</t>
  </si>
  <si>
    <t>Lac pentru izolarea modelelor protezelor mobilizabile</t>
  </si>
  <si>
    <t>Material compozit autopolimerizabil pentru confecționarea coroanelor și punților dentare temporare, prin metoda directă, în cavitatea bucală</t>
  </si>
  <si>
    <t>Flacon minim 500 ml, culoare albastra</t>
  </si>
  <si>
    <t>Material compozit autopolimerizabil pentru confecționarea coroanelor și punților dentare temporare, prin metoda directă, în cavitatea bucală, culoarea A2</t>
  </si>
  <si>
    <t>Material compozit autopolimerizabil pentru confecționarea coroanelor și punților dentare temporare, prin metoda directă, în cavitatea bucală, culoarea A3</t>
  </si>
  <si>
    <t>288.1</t>
  </si>
  <si>
    <t>288.2</t>
  </si>
  <si>
    <t>Compozit autopolimerizabil pentru confecționarea coroanelor și punților dentare provizorii, cartuș minim 50 ml (75 gr), cu raport 1:1, minim 10 canule pentru malaxare, culoare A2</t>
  </si>
  <si>
    <t>Compozit autopolimerizabil pentru confecționarea coroanelor și punților dentare provizorii, cartuș minim 50 ml (75 gr), cu raport 1:1, minim 10 canule pentru malaxare, culoare A3</t>
  </si>
  <si>
    <t>Adeziv pentru linguri amprentare din metal</t>
  </si>
  <si>
    <t xml:space="preserve">Disc diamantat pentru piesă dreaptă, diametru 18 </t>
  </si>
  <si>
    <t>Disc diamantat pentru piesă dreaptă, diametru 20</t>
  </si>
  <si>
    <t>Polipante pentru piesa dreapta, pentru prelucrarea finala a protezelor dentare</t>
  </si>
  <si>
    <t>290.1</t>
  </si>
  <si>
    <t>290.2</t>
  </si>
  <si>
    <t>290.3</t>
  </si>
  <si>
    <t>Diametru 18 con</t>
  </si>
  <si>
    <t>Diametru - 20</t>
  </si>
  <si>
    <t>Adeziv universal, pentru linguri amprentare, flacon minim 10 ml</t>
  </si>
  <si>
    <t xml:space="preserve">Disc diamantat și polipante pentru piesă dreaptă </t>
  </si>
  <si>
    <t>Perie</t>
  </si>
  <si>
    <t>Perie pentru ceramică  naturală</t>
  </si>
  <si>
    <t>Perie 4 rânduri</t>
  </si>
  <si>
    <t>291.1</t>
  </si>
  <si>
    <t>291.2</t>
  </si>
  <si>
    <t>N-6</t>
  </si>
  <si>
    <t>Standard, de culoare verde</t>
  </si>
  <si>
    <t>Piesă turbină LED</t>
  </si>
  <si>
    <t>Aparat Copp</t>
  </si>
  <si>
    <t>Sticlă pentru amestec</t>
  </si>
  <si>
    <t>Elevator drept</t>
  </si>
  <si>
    <t>Freze extradure</t>
  </si>
  <si>
    <t>4 ieșiri - M4, cap mare cu buton de apasare, 
fascicul (generator) lumină inclus (încorporat),
răcire cu 3 jeturi de apa</t>
  </si>
  <si>
    <t>Semiautomat, pentru inlaturarea lucrarilor protetice fixe din metalo-ceramica</t>
  </si>
  <si>
    <t>Standard</t>
  </si>
  <si>
    <t>Cu partea activă în formă de jgheab medii</t>
  </si>
  <si>
    <t>Freze extradure  pentru piesa dreaptă, pentru prelucrarea protezelor metalice, 023</t>
  </si>
  <si>
    <t>Freze extradure  pentru piesa dreaptă, pentru prelucrarea protezelor metalice, 040</t>
  </si>
  <si>
    <t>Freze cilindrice extradure pentru piesa dreaptă, 040</t>
  </si>
  <si>
    <t>Freze extradure pentru sectionarea  coroanelor pentru turbină</t>
  </si>
  <si>
    <t>296.1</t>
  </si>
  <si>
    <t>296.2</t>
  </si>
  <si>
    <t>296.3</t>
  </si>
  <si>
    <t>296.4</t>
  </si>
  <si>
    <t xml:space="preserve">Tip L - maxim 16.0. Diametru maxim 023
</t>
  </si>
  <si>
    <t xml:space="preserve">Tip L- maxim 14.1. Diametru 040
</t>
  </si>
  <si>
    <t>Diametru 040</t>
  </si>
  <si>
    <t>Tipul 2.1x0.10</t>
  </si>
  <si>
    <t>Piesă adaptabilă la micromotor pneumatic cu sistem simplu de fixare a frezei</t>
  </si>
  <si>
    <t>297.1</t>
  </si>
  <si>
    <t>297.2</t>
  </si>
  <si>
    <t>Piesa dreaptă</t>
  </si>
  <si>
    <t>Piesa unghi</t>
  </si>
  <si>
    <t>ES 1:1, 40000 tur/min., adaptabilă la micromotor pneumatic, cu sistem simplu de fixare a frezei</t>
  </si>
  <si>
    <t>ES1:1, 40000 tur/min., adaptabilă la micromotor pneumatic cu sistem simplu de fixare a frezei</t>
  </si>
  <si>
    <t>Freze pentru turbină</t>
  </si>
  <si>
    <t>298.1</t>
  </si>
  <si>
    <t>298.2</t>
  </si>
  <si>
    <t>Freze pentru turbina cilindrice cu varf rotunjit, diamantate pentru turbina, de diferite marimi si duritati</t>
  </si>
  <si>
    <t>Freze pentru separare, diamantata pentru turbina, de diferite marimi si duritati</t>
  </si>
  <si>
    <t>299.1</t>
  </si>
  <si>
    <t>299.2</t>
  </si>
  <si>
    <t>299.3</t>
  </si>
  <si>
    <t>Freze de canal PEESO REAMER</t>
  </si>
  <si>
    <t>Freze de canal PEESO REAMER, dimensiunea nr. 1</t>
  </si>
  <si>
    <t>Freze de canal PEESO REAMER, dimensiunea nr. 2</t>
  </si>
  <si>
    <t>Freze de canal PEESO REAMER, dimensiunea nr. 3</t>
  </si>
  <si>
    <t>Pentru formarea treimii superioare a canalelor radiculare, pentru  piesa contraunghi</t>
  </si>
  <si>
    <t>300.1</t>
  </si>
  <si>
    <t>300.2</t>
  </si>
  <si>
    <t>Set splitex pentru calibrarea articulatoarelor de tip Artex CR și piastrine</t>
  </si>
  <si>
    <t>Set splitex pentru calibrarea articulatoarelor de tip Artex CR</t>
  </si>
  <si>
    <t>Piastrine pentru sistemul Splitex (Amman Girbach)</t>
  </si>
  <si>
    <t>Set splitex pentru calibrarea articulatoarelor de tip Artex CR (Amman Girbach), se folosesc pentru calibrarea exacta a articulatoarelor Artex</t>
  </si>
  <si>
    <t>Piastrine pentru sistemul Splitex (AmmanGirbach) compatibile cu articulatorul Artex CR</t>
  </si>
  <si>
    <t>67.1</t>
  </si>
  <si>
    <t>67.2</t>
  </si>
  <si>
    <t>67.3</t>
  </si>
  <si>
    <t>67.4</t>
  </si>
  <si>
    <t>67.5</t>
  </si>
  <si>
    <t>67.6</t>
  </si>
  <si>
    <t>67.7</t>
  </si>
  <si>
    <t>Conuri de gutapercă conicitate 0.6</t>
  </si>
  <si>
    <t>Freze conice tornado cu picior lung, diamantate pentru turbină, ISO 018</t>
  </si>
  <si>
    <t>114.5</t>
  </si>
  <si>
    <t>cu picior lung</t>
  </si>
  <si>
    <t>cu picior scurt</t>
  </si>
  <si>
    <t>elipsă</t>
  </si>
  <si>
    <t>Ace pentru extirparea pulpei radiculare, scurte, asortate</t>
  </si>
  <si>
    <t>Inox, ambalaj: cutie minim 100 bucăți, asortate, scurte, L-21mm</t>
  </si>
  <si>
    <t>Ace pentru extirparea pulpei radiculare, lungi, asortate                (nr. 1-5)</t>
  </si>
  <si>
    <t xml:space="preserve">Inox, ambalaj: cutie minim 100 bucăți, asortate </t>
  </si>
  <si>
    <t xml:space="preserve">Ață de retracție </t>
  </si>
  <si>
    <t>Valoarea estimată, fără TVA</t>
  </si>
  <si>
    <t xml:space="preserve">Anexa nr. 21
la Documentația standard nr. 115                                                                                                                                                                                     
din “15” septembrie 2021
</t>
  </si>
  <si>
    <t>CAIET DE SARCINI</t>
  </si>
  <si>
    <t>Bunuri</t>
  </si>
  <si>
    <t>Autoritatea contractantă: IP USMF ”Nicolae Testemițanu”, mun. Chișinău, bd. Ștefan cel Mare și Sfânt, 165</t>
  </si>
  <si>
    <t>1. Descriere generală. Informaţii</t>
  </si>
  <si>
    <t>Obiectul: Materiale și instrumentar stomatologice necesare instruirii preclinice și clinice a studenților, rezidenților, studenților IDP și medicilor cursanți ai Facultății de Stomatologie</t>
  </si>
  <si>
    <t>Valoarea totală estimată</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</si>
  <si>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60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„07” februarie 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</si>
</sst>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0" fontId="1" fillId="0" borderId="1" xfId="0" applyNumberFormat="1" applyFont="1" applyBorder="1" applyAlignment="1">
      <alignment horizontal="center" vertical="top"/>
    </xf>
    <xf numFmtId="49" fontId="1" fillId="0" borderId="1" xfId="0" applyNumberFormat="1" applyFont="1" applyBorder="1" applyAlignment="1">
      <alignment horizontal="center" vertical="top"/>
    </xf>
    <xf numFmtId="49" fontId="1" fillId="0" borderId="0" xfId="0" applyNumberFormat="1" applyFont="1"/>
    <xf numFmtId="49" fontId="1" fillId="0" borderId="0" xfId="0" applyNumberFormat="1" applyFont="1" applyAlignment="1">
      <alignment horizontal="left"/>
    </xf>
    <xf numFmtId="49" fontId="2"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Alignment="1">
      <alignment horizontal="left"/>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NumberFormat="1" applyFont="1" applyBorder="1" applyAlignment="1">
      <alignment horizontal="center" vertical="top"/>
    </xf>
    <xf numFmtId="0" fontId="1" fillId="0" borderId="0" xfId="0" applyFont="1" applyBorder="1" applyAlignment="1">
      <alignment horizontal="left" vertical="top" wrapText="1"/>
    </xf>
    <xf numFmtId="0" fontId="1" fillId="0" borderId="0" xfId="0" applyFont="1" applyBorder="1" applyAlignment="1">
      <alignment horizontal="center" vertical="top" wrapText="1"/>
    </xf>
    <xf numFmtId="2" fontId="1" fillId="0" borderId="0"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xf>
    <xf numFmtId="0" fontId="1" fillId="0" borderId="0" xfId="0" applyFont="1" applyAlignment="1">
      <alignment horizontal="right" vertical="top" wrapText="1"/>
    </xf>
    <xf numFmtId="0" fontId="1"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xf>
    <xf numFmtId="0" fontId="1" fillId="0" borderId="2" xfId="0" applyNumberFormat="1" applyFont="1" applyBorder="1" applyAlignment="1">
      <alignment horizontal="center" vertical="top"/>
    </xf>
    <xf numFmtId="0" fontId="1" fillId="0" borderId="3" xfId="0" applyNumberFormat="1" applyFont="1" applyBorder="1" applyAlignment="1">
      <alignment horizontal="center" vertical="top"/>
    </xf>
    <xf numFmtId="0" fontId="1" fillId="0" borderId="4"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exa%20nr.%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row r="14">
          <cell r="D14" t="str">
            <v>cutie</v>
          </cell>
          <cell r="E14">
            <v>100</v>
          </cell>
        </row>
        <row r="16">
          <cell r="D16" t="str">
            <v>cutie</v>
          </cell>
          <cell r="E16">
            <v>100</v>
          </cell>
        </row>
        <row r="17">
          <cell r="D17" t="str">
            <v>cutie</v>
          </cell>
          <cell r="E17">
            <v>70</v>
          </cell>
        </row>
        <row r="18">
          <cell r="D18" t="str">
            <v>cutie</v>
          </cell>
          <cell r="E18">
            <v>50</v>
          </cell>
        </row>
        <row r="20">
          <cell r="D20" t="str">
            <v>bucată</v>
          </cell>
          <cell r="E20">
            <v>80</v>
          </cell>
        </row>
        <row r="21">
          <cell r="D21" t="str">
            <v>bucată</v>
          </cell>
          <cell r="E21">
            <v>10</v>
          </cell>
        </row>
        <row r="22">
          <cell r="D22" t="str">
            <v>bucată</v>
          </cell>
          <cell r="E22">
            <v>30</v>
          </cell>
        </row>
        <row r="24">
          <cell r="D24" t="str">
            <v>bucată</v>
          </cell>
          <cell r="E24">
            <v>1150</v>
          </cell>
        </row>
        <row r="25">
          <cell r="D25" t="str">
            <v>bucată</v>
          </cell>
          <cell r="E25">
            <v>200</v>
          </cell>
        </row>
        <row r="28">
          <cell r="D28" t="str">
            <v>bucată</v>
          </cell>
          <cell r="E28">
            <v>50</v>
          </cell>
        </row>
        <row r="29">
          <cell r="D29" t="str">
            <v>bucată</v>
          </cell>
          <cell r="E29">
            <v>240</v>
          </cell>
        </row>
        <row r="31">
          <cell r="D31" t="str">
            <v>bucată</v>
          </cell>
          <cell r="E31">
            <v>40</v>
          </cell>
        </row>
        <row r="32">
          <cell r="D32" t="str">
            <v>bucată</v>
          </cell>
          <cell r="E32">
            <v>80</v>
          </cell>
        </row>
        <row r="33">
          <cell r="D33" t="str">
            <v>bucată</v>
          </cell>
          <cell r="E33">
            <v>40</v>
          </cell>
        </row>
        <row r="35">
          <cell r="D35" t="str">
            <v>bucată</v>
          </cell>
          <cell r="E35">
            <v>20</v>
          </cell>
        </row>
        <row r="36">
          <cell r="D36" t="str">
            <v>bucată</v>
          </cell>
          <cell r="E36">
            <v>20</v>
          </cell>
        </row>
        <row r="37">
          <cell r="D37" t="str">
            <v>bucată</v>
          </cell>
          <cell r="E37">
            <v>40</v>
          </cell>
        </row>
        <row r="40">
          <cell r="D40" t="str">
            <v>bucată</v>
          </cell>
          <cell r="E40">
            <v>10</v>
          </cell>
        </row>
        <row r="41">
          <cell r="D41" t="str">
            <v>bucată</v>
          </cell>
          <cell r="E41">
            <v>10</v>
          </cell>
        </row>
        <row r="44">
          <cell r="D44" t="str">
            <v>cutie</v>
          </cell>
          <cell r="E44">
            <v>30</v>
          </cell>
        </row>
        <row r="45">
          <cell r="D45" t="str">
            <v>cutie</v>
          </cell>
          <cell r="E45">
            <v>30</v>
          </cell>
        </row>
        <row r="47">
          <cell r="D47" t="str">
            <v>cutie</v>
          </cell>
          <cell r="E47">
            <v>415</v>
          </cell>
        </row>
        <row r="48">
          <cell r="D48" t="str">
            <v>set</v>
          </cell>
          <cell r="E48">
            <v>4</v>
          </cell>
        </row>
        <row r="49">
          <cell r="D49" t="str">
            <v>bucată</v>
          </cell>
          <cell r="E49">
            <v>12</v>
          </cell>
        </row>
        <row r="50">
          <cell r="D50" t="str">
            <v>set</v>
          </cell>
          <cell r="E50">
            <v>13</v>
          </cell>
        </row>
        <row r="52">
          <cell r="D52" t="str">
            <v>bucată</v>
          </cell>
          <cell r="E52">
            <v>5</v>
          </cell>
        </row>
        <row r="53">
          <cell r="D53" t="str">
            <v>bucată</v>
          </cell>
          <cell r="E53">
            <v>5</v>
          </cell>
        </row>
        <row r="55">
          <cell r="D55" t="str">
            <v>bucată</v>
          </cell>
          <cell r="E55">
            <v>10</v>
          </cell>
        </row>
        <row r="56">
          <cell r="D56" t="str">
            <v>bucată</v>
          </cell>
          <cell r="E56">
            <v>11</v>
          </cell>
        </row>
        <row r="57">
          <cell r="D57" t="str">
            <v>cutie</v>
          </cell>
          <cell r="E57">
            <v>1</v>
          </cell>
        </row>
        <row r="58">
          <cell r="D58" t="str">
            <v>bucată</v>
          </cell>
          <cell r="E58">
            <v>5</v>
          </cell>
        </row>
        <row r="60">
          <cell r="D60" t="str">
            <v>bucată</v>
          </cell>
          <cell r="E60">
            <v>1</v>
          </cell>
        </row>
        <row r="61">
          <cell r="D61" t="str">
            <v>bucată</v>
          </cell>
          <cell r="E61">
            <v>1</v>
          </cell>
        </row>
        <row r="63">
          <cell r="D63" t="str">
            <v>set</v>
          </cell>
          <cell r="E63">
            <v>5</v>
          </cell>
        </row>
        <row r="64">
          <cell r="D64" t="str">
            <v>cutie</v>
          </cell>
          <cell r="E64">
            <v>30</v>
          </cell>
        </row>
        <row r="66">
          <cell r="D66" t="str">
            <v>set</v>
          </cell>
          <cell r="E66">
            <v>3</v>
          </cell>
        </row>
        <row r="67">
          <cell r="D67" t="str">
            <v>set</v>
          </cell>
          <cell r="E67">
            <v>3</v>
          </cell>
        </row>
        <row r="69">
          <cell r="D69" t="str">
            <v>bucată</v>
          </cell>
          <cell r="E69">
            <v>3</v>
          </cell>
        </row>
        <row r="70">
          <cell r="D70" t="str">
            <v>bucată</v>
          </cell>
          <cell r="E70">
            <v>3</v>
          </cell>
        </row>
        <row r="71">
          <cell r="D71" t="str">
            <v>bucată</v>
          </cell>
          <cell r="E71">
            <v>3</v>
          </cell>
        </row>
        <row r="72">
          <cell r="D72" t="str">
            <v>set</v>
          </cell>
          <cell r="E72">
            <v>20</v>
          </cell>
        </row>
        <row r="73">
          <cell r="D73" t="str">
            <v>bucată</v>
          </cell>
          <cell r="E73">
            <v>1</v>
          </cell>
        </row>
        <row r="74">
          <cell r="D74" t="str">
            <v>bucată</v>
          </cell>
          <cell r="E74">
            <v>1</v>
          </cell>
        </row>
        <row r="75">
          <cell r="D75" t="str">
            <v>set</v>
          </cell>
          <cell r="E75">
            <v>1</v>
          </cell>
        </row>
        <row r="76">
          <cell r="D76" t="str">
            <v>set</v>
          </cell>
          <cell r="E76">
            <v>1</v>
          </cell>
        </row>
        <row r="77">
          <cell r="D77" t="str">
            <v>bucată</v>
          </cell>
          <cell r="E77">
            <v>1</v>
          </cell>
        </row>
        <row r="78">
          <cell r="D78" t="str">
            <v>set</v>
          </cell>
          <cell r="E78">
            <v>1</v>
          </cell>
        </row>
        <row r="80">
          <cell r="D80" t="str">
            <v>cutie</v>
          </cell>
          <cell r="E80">
            <v>1</v>
          </cell>
        </row>
        <row r="81">
          <cell r="D81" t="str">
            <v>cutie</v>
          </cell>
          <cell r="E81">
            <v>8</v>
          </cell>
        </row>
        <row r="82">
          <cell r="D82" t="str">
            <v>cutie</v>
          </cell>
          <cell r="E82">
            <v>25</v>
          </cell>
        </row>
        <row r="83">
          <cell r="D83" t="str">
            <v>cutie</v>
          </cell>
          <cell r="E83">
            <v>25</v>
          </cell>
        </row>
        <row r="84">
          <cell r="D84" t="str">
            <v>bucată</v>
          </cell>
          <cell r="E84">
            <v>26</v>
          </cell>
        </row>
        <row r="86">
          <cell r="D86" t="str">
            <v>set</v>
          </cell>
          <cell r="E86">
            <v>1</v>
          </cell>
        </row>
        <row r="88">
          <cell r="D88" t="str">
            <v>bucată</v>
          </cell>
          <cell r="E88">
            <v>6</v>
          </cell>
        </row>
        <row r="89">
          <cell r="D89" t="str">
            <v>bucată</v>
          </cell>
          <cell r="E89">
            <v>6</v>
          </cell>
        </row>
        <row r="90">
          <cell r="D90" t="str">
            <v>bucată</v>
          </cell>
          <cell r="E90">
            <v>6</v>
          </cell>
        </row>
        <row r="94">
          <cell r="D94" t="str">
            <v>cutie</v>
          </cell>
          <cell r="E94">
            <v>1</v>
          </cell>
        </row>
        <row r="95">
          <cell r="D95" t="str">
            <v>cutie</v>
          </cell>
          <cell r="E95">
            <v>1</v>
          </cell>
        </row>
        <row r="97">
          <cell r="D97" t="str">
            <v>bucată</v>
          </cell>
          <cell r="E97">
            <v>1</v>
          </cell>
        </row>
        <row r="99">
          <cell r="D99" t="str">
            <v>bucată</v>
          </cell>
          <cell r="E99">
            <v>1</v>
          </cell>
        </row>
        <row r="100">
          <cell r="D100" t="str">
            <v>bucată</v>
          </cell>
          <cell r="E100">
            <v>1</v>
          </cell>
        </row>
        <row r="101">
          <cell r="D101" t="str">
            <v>bucată</v>
          </cell>
          <cell r="E101">
            <v>1</v>
          </cell>
        </row>
        <row r="103">
          <cell r="D103" t="str">
            <v>bucată</v>
          </cell>
          <cell r="E103">
            <v>20</v>
          </cell>
        </row>
        <row r="104">
          <cell r="D104" t="str">
            <v>cutie</v>
          </cell>
          <cell r="E104">
            <v>5</v>
          </cell>
        </row>
        <row r="105">
          <cell r="D105" t="str">
            <v>bucată</v>
          </cell>
          <cell r="E105">
            <v>10</v>
          </cell>
        </row>
        <row r="106">
          <cell r="D106" t="str">
            <v>set</v>
          </cell>
          <cell r="E106">
            <v>10</v>
          </cell>
        </row>
        <row r="108">
          <cell r="D108" t="str">
            <v>set</v>
          </cell>
          <cell r="E108">
            <v>5</v>
          </cell>
        </row>
        <row r="109">
          <cell r="D109" t="str">
            <v>set</v>
          </cell>
          <cell r="E109">
            <v>5</v>
          </cell>
        </row>
        <row r="110">
          <cell r="D110" t="str">
            <v>set</v>
          </cell>
          <cell r="E110">
            <v>5</v>
          </cell>
        </row>
        <row r="111">
          <cell r="D111" t="str">
            <v>set</v>
          </cell>
          <cell r="E111">
            <v>5</v>
          </cell>
        </row>
        <row r="113">
          <cell r="D113" t="str">
            <v>bucată</v>
          </cell>
          <cell r="E113">
            <v>40</v>
          </cell>
        </row>
        <row r="114">
          <cell r="D114" t="str">
            <v>set</v>
          </cell>
          <cell r="E114">
            <v>10</v>
          </cell>
        </row>
        <row r="115">
          <cell r="D115" t="str">
            <v>plic</v>
          </cell>
          <cell r="E115">
            <v>50</v>
          </cell>
        </row>
        <row r="116">
          <cell r="D116" t="str">
            <v>plic</v>
          </cell>
          <cell r="E116">
            <v>80</v>
          </cell>
        </row>
        <row r="117">
          <cell r="D117" t="str">
            <v>bucată</v>
          </cell>
          <cell r="E117">
            <v>6</v>
          </cell>
        </row>
        <row r="118">
          <cell r="D118" t="str">
            <v>cutie</v>
          </cell>
          <cell r="E118">
            <v>25</v>
          </cell>
        </row>
        <row r="119">
          <cell r="D119" t="str">
            <v>cutie</v>
          </cell>
          <cell r="E119">
            <v>30</v>
          </cell>
        </row>
        <row r="120">
          <cell r="D120" t="str">
            <v>bucată</v>
          </cell>
          <cell r="E120">
            <v>4</v>
          </cell>
        </row>
        <row r="121">
          <cell r="D121" t="str">
            <v>bucată</v>
          </cell>
          <cell r="E121">
            <v>25</v>
          </cell>
        </row>
        <row r="122">
          <cell r="D122" t="str">
            <v>cutie</v>
          </cell>
          <cell r="E122">
            <v>20</v>
          </cell>
        </row>
        <row r="123">
          <cell r="D123" t="str">
            <v>bucată</v>
          </cell>
          <cell r="E123">
            <v>100</v>
          </cell>
        </row>
        <row r="124">
          <cell r="D124" t="str">
            <v>bucată</v>
          </cell>
          <cell r="E124">
            <v>10</v>
          </cell>
        </row>
        <row r="125">
          <cell r="D125" t="str">
            <v>set</v>
          </cell>
          <cell r="E125">
            <v>10</v>
          </cell>
        </row>
        <row r="126">
          <cell r="D126" t="str">
            <v>bucată</v>
          </cell>
          <cell r="E126">
            <v>5</v>
          </cell>
        </row>
        <row r="128">
          <cell r="D128" t="str">
            <v>cutie</v>
          </cell>
          <cell r="E128">
            <v>5</v>
          </cell>
        </row>
        <row r="129">
          <cell r="D129" t="str">
            <v>cutie</v>
          </cell>
          <cell r="E129">
            <v>5</v>
          </cell>
        </row>
        <row r="130">
          <cell r="D130" t="str">
            <v>cutie</v>
          </cell>
          <cell r="E130">
            <v>5</v>
          </cell>
        </row>
        <row r="131">
          <cell r="D131" t="str">
            <v>cutie</v>
          </cell>
          <cell r="E131">
            <v>5</v>
          </cell>
        </row>
        <row r="132">
          <cell r="D132" t="str">
            <v>cutie</v>
          </cell>
          <cell r="E132">
            <v>5</v>
          </cell>
        </row>
        <row r="133">
          <cell r="D133" t="str">
            <v>cutie</v>
          </cell>
          <cell r="E133">
            <v>5</v>
          </cell>
        </row>
        <row r="134">
          <cell r="D134" t="str">
            <v>cutie</v>
          </cell>
          <cell r="E134">
            <v>55</v>
          </cell>
        </row>
        <row r="137">
          <cell r="D137" t="str">
            <v>cutie</v>
          </cell>
          <cell r="E137">
            <v>5</v>
          </cell>
        </row>
        <row r="138">
          <cell r="D138" t="str">
            <v>cutie</v>
          </cell>
          <cell r="E138">
            <v>5</v>
          </cell>
        </row>
        <row r="139">
          <cell r="D139" t="str">
            <v>cutie</v>
          </cell>
          <cell r="E139">
            <v>5</v>
          </cell>
        </row>
        <row r="140">
          <cell r="D140" t="str">
            <v>cutie</v>
          </cell>
          <cell r="E140">
            <v>5</v>
          </cell>
        </row>
        <row r="141">
          <cell r="D141" t="str">
            <v>cutie</v>
          </cell>
          <cell r="E141">
            <v>5</v>
          </cell>
        </row>
        <row r="142">
          <cell r="D142" t="str">
            <v>cutie</v>
          </cell>
          <cell r="E142">
            <v>5</v>
          </cell>
        </row>
        <row r="143">
          <cell r="D143" t="str">
            <v>cutie</v>
          </cell>
          <cell r="E143">
            <v>55</v>
          </cell>
        </row>
        <row r="146">
          <cell r="D146" t="str">
            <v>cutie</v>
          </cell>
          <cell r="E146">
            <v>5</v>
          </cell>
        </row>
        <row r="147">
          <cell r="D147" t="str">
            <v>cutie</v>
          </cell>
          <cell r="E147">
            <v>5</v>
          </cell>
        </row>
        <row r="148">
          <cell r="D148" t="str">
            <v>cutie</v>
          </cell>
          <cell r="E148">
            <v>5</v>
          </cell>
        </row>
        <row r="149">
          <cell r="D149" t="str">
            <v>cutie</v>
          </cell>
          <cell r="E149">
            <v>5</v>
          </cell>
        </row>
        <row r="150">
          <cell r="D150" t="str">
            <v>cutie</v>
          </cell>
          <cell r="E150">
            <v>5</v>
          </cell>
        </row>
        <row r="151">
          <cell r="D151" t="str">
            <v>cutie</v>
          </cell>
          <cell r="E151">
            <v>5</v>
          </cell>
        </row>
        <row r="152">
          <cell r="D152" t="str">
            <v>cutie</v>
          </cell>
          <cell r="E152">
            <v>55</v>
          </cell>
        </row>
        <row r="155">
          <cell r="D155" t="str">
            <v>cutie</v>
          </cell>
          <cell r="E155">
            <v>60</v>
          </cell>
        </row>
        <row r="156">
          <cell r="D156" t="str">
            <v>cutie</v>
          </cell>
          <cell r="E156">
            <v>60</v>
          </cell>
        </row>
        <row r="157">
          <cell r="D157" t="str">
            <v>cutie</v>
          </cell>
          <cell r="E157">
            <v>60</v>
          </cell>
        </row>
        <row r="158">
          <cell r="D158" t="str">
            <v>cutie</v>
          </cell>
          <cell r="E158">
            <v>30</v>
          </cell>
        </row>
        <row r="159">
          <cell r="D159" t="str">
            <v>cutie</v>
          </cell>
          <cell r="E159">
            <v>30</v>
          </cell>
        </row>
        <row r="160">
          <cell r="D160" t="str">
            <v>cutie</v>
          </cell>
          <cell r="E160">
            <v>30</v>
          </cell>
        </row>
        <row r="161">
          <cell r="D161" t="str">
            <v>cutie</v>
          </cell>
          <cell r="E161">
            <v>60</v>
          </cell>
        </row>
        <row r="164">
          <cell r="D164" t="str">
            <v>cutie</v>
          </cell>
          <cell r="E164">
            <v>30</v>
          </cell>
        </row>
        <row r="165">
          <cell r="D165" t="str">
            <v>cutie</v>
          </cell>
          <cell r="E165">
            <v>30</v>
          </cell>
        </row>
        <row r="166">
          <cell r="D166" t="str">
            <v>cutie</v>
          </cell>
          <cell r="E166">
            <v>30</v>
          </cell>
        </row>
        <row r="167">
          <cell r="D167" t="str">
            <v>cutie</v>
          </cell>
          <cell r="E167">
            <v>30</v>
          </cell>
        </row>
        <row r="168">
          <cell r="D168" t="str">
            <v>cutie</v>
          </cell>
          <cell r="E168">
            <v>30</v>
          </cell>
        </row>
        <row r="169">
          <cell r="D169" t="str">
            <v>cutie</v>
          </cell>
          <cell r="E169">
            <v>30</v>
          </cell>
        </row>
        <row r="170">
          <cell r="D170" t="str">
            <v>cutie</v>
          </cell>
          <cell r="E170">
            <v>30</v>
          </cell>
        </row>
        <row r="173">
          <cell r="D173" t="str">
            <v>cutie</v>
          </cell>
          <cell r="E173">
            <v>30</v>
          </cell>
        </row>
        <row r="174">
          <cell r="D174" t="str">
            <v>cutie</v>
          </cell>
          <cell r="E174">
            <v>30</v>
          </cell>
        </row>
        <row r="175">
          <cell r="D175" t="str">
            <v>cutie</v>
          </cell>
          <cell r="E175">
            <v>30</v>
          </cell>
        </row>
        <row r="176">
          <cell r="D176" t="str">
            <v>cutie</v>
          </cell>
          <cell r="E176">
            <v>30</v>
          </cell>
        </row>
        <row r="177">
          <cell r="D177" t="str">
            <v>cutie</v>
          </cell>
          <cell r="E177">
            <v>30</v>
          </cell>
        </row>
        <row r="178">
          <cell r="D178" t="str">
            <v>cutie</v>
          </cell>
          <cell r="E178">
            <v>30</v>
          </cell>
        </row>
        <row r="179">
          <cell r="D179" t="str">
            <v>cutie</v>
          </cell>
          <cell r="E179">
            <v>30</v>
          </cell>
        </row>
        <row r="181">
          <cell r="D181" t="str">
            <v>set</v>
          </cell>
          <cell r="E181">
            <v>24</v>
          </cell>
        </row>
        <row r="182">
          <cell r="D182" t="str">
            <v>bucată</v>
          </cell>
          <cell r="E182">
            <v>7</v>
          </cell>
        </row>
        <row r="184">
          <cell r="D184" t="str">
            <v>bucată</v>
          </cell>
          <cell r="E184">
            <v>50</v>
          </cell>
        </row>
        <row r="185">
          <cell r="D185" t="str">
            <v>bucată</v>
          </cell>
          <cell r="E185">
            <v>100</v>
          </cell>
        </row>
        <row r="187">
          <cell r="D187" t="str">
            <v>set</v>
          </cell>
          <cell r="E187">
            <v>10</v>
          </cell>
        </row>
        <row r="188">
          <cell r="D188" t="str">
            <v>set</v>
          </cell>
          <cell r="E188">
            <v>5</v>
          </cell>
        </row>
        <row r="189">
          <cell r="D189" t="str">
            <v>cutie</v>
          </cell>
          <cell r="E189">
            <v>5</v>
          </cell>
        </row>
        <row r="190">
          <cell r="D190" t="str">
            <v>set</v>
          </cell>
          <cell r="E190">
            <v>4</v>
          </cell>
        </row>
        <row r="191">
          <cell r="D191" t="str">
            <v>bucată</v>
          </cell>
          <cell r="E191">
            <v>10</v>
          </cell>
        </row>
        <row r="192">
          <cell r="D192" t="str">
            <v>set</v>
          </cell>
          <cell r="E192">
            <v>4</v>
          </cell>
        </row>
        <row r="193">
          <cell r="D193" t="str">
            <v>cutie</v>
          </cell>
          <cell r="E193">
            <v>5</v>
          </cell>
        </row>
        <row r="194">
          <cell r="D194" t="str">
            <v>bucată</v>
          </cell>
          <cell r="E194">
            <v>5</v>
          </cell>
        </row>
        <row r="195">
          <cell r="D195" t="str">
            <v>bucată</v>
          </cell>
          <cell r="E195">
            <v>10</v>
          </cell>
        </row>
        <row r="196">
          <cell r="D196" t="str">
            <v>bucată</v>
          </cell>
          <cell r="E196">
            <v>2</v>
          </cell>
        </row>
        <row r="197">
          <cell r="D197" t="str">
            <v>cutie</v>
          </cell>
          <cell r="E197">
            <v>220</v>
          </cell>
        </row>
        <row r="198">
          <cell r="D198" t="str">
            <v>cutie</v>
          </cell>
          <cell r="E198">
            <v>200</v>
          </cell>
        </row>
        <row r="199">
          <cell r="D199" t="str">
            <v>cutie</v>
          </cell>
          <cell r="E199">
            <v>10</v>
          </cell>
        </row>
        <row r="200">
          <cell r="D200" t="str">
            <v>cutie</v>
          </cell>
          <cell r="E200">
            <v>40</v>
          </cell>
        </row>
        <row r="202">
          <cell r="D202" t="str">
            <v>bucată</v>
          </cell>
          <cell r="E202">
            <v>2</v>
          </cell>
        </row>
        <row r="203">
          <cell r="D203" t="str">
            <v>bucată</v>
          </cell>
          <cell r="E203">
            <v>2</v>
          </cell>
        </row>
        <row r="204">
          <cell r="D204" t="str">
            <v>bucată</v>
          </cell>
          <cell r="E204">
            <v>2</v>
          </cell>
        </row>
        <row r="205">
          <cell r="D205" t="str">
            <v>bucată</v>
          </cell>
          <cell r="E205">
            <v>2</v>
          </cell>
        </row>
        <row r="206">
          <cell r="D206" t="str">
            <v>bucată</v>
          </cell>
          <cell r="E206">
            <v>2</v>
          </cell>
        </row>
        <row r="207">
          <cell r="D207" t="str">
            <v>bucată</v>
          </cell>
          <cell r="E207">
            <v>2</v>
          </cell>
        </row>
        <row r="208">
          <cell r="D208" t="str">
            <v>bucată</v>
          </cell>
          <cell r="E208">
            <v>2</v>
          </cell>
        </row>
        <row r="209">
          <cell r="D209" t="str">
            <v>bucată</v>
          </cell>
          <cell r="E209">
            <v>2</v>
          </cell>
        </row>
        <row r="210">
          <cell r="D210" t="str">
            <v>bucată</v>
          </cell>
          <cell r="E210">
            <v>2</v>
          </cell>
        </row>
        <row r="211">
          <cell r="D211" t="str">
            <v>bucată</v>
          </cell>
          <cell r="E211">
            <v>2</v>
          </cell>
        </row>
        <row r="214">
          <cell r="D214" t="str">
            <v>bucată</v>
          </cell>
          <cell r="E214">
            <v>2</v>
          </cell>
        </row>
        <row r="215">
          <cell r="D215" t="str">
            <v>bucată</v>
          </cell>
          <cell r="E215">
            <v>2</v>
          </cell>
        </row>
        <row r="216">
          <cell r="D216" t="str">
            <v>bucată</v>
          </cell>
          <cell r="E216">
            <v>2</v>
          </cell>
        </row>
        <row r="217">
          <cell r="D217" t="str">
            <v>bucată</v>
          </cell>
          <cell r="E217">
            <v>2</v>
          </cell>
        </row>
        <row r="218">
          <cell r="D218" t="str">
            <v>bucată</v>
          </cell>
          <cell r="E218">
            <v>2</v>
          </cell>
        </row>
        <row r="219">
          <cell r="D219" t="str">
            <v>bucată</v>
          </cell>
          <cell r="E219">
            <v>2</v>
          </cell>
        </row>
        <row r="222">
          <cell r="D222" t="str">
            <v>bucată</v>
          </cell>
          <cell r="E222">
            <v>2</v>
          </cell>
        </row>
        <row r="223">
          <cell r="D223" t="str">
            <v>bucată</v>
          </cell>
          <cell r="E223">
            <v>2</v>
          </cell>
        </row>
        <row r="226">
          <cell r="D226" t="str">
            <v>bucată</v>
          </cell>
          <cell r="E226">
            <v>2</v>
          </cell>
        </row>
        <row r="227">
          <cell r="D227" t="str">
            <v>bucată</v>
          </cell>
          <cell r="E227">
            <v>4</v>
          </cell>
        </row>
        <row r="229">
          <cell r="D229" t="str">
            <v>cutie</v>
          </cell>
          <cell r="E229">
            <v>8</v>
          </cell>
        </row>
        <row r="231">
          <cell r="D231" t="str">
            <v>bucată</v>
          </cell>
          <cell r="E231">
            <v>2</v>
          </cell>
        </row>
        <row r="232">
          <cell r="D232" t="str">
            <v>bucată</v>
          </cell>
          <cell r="E232">
            <v>2</v>
          </cell>
        </row>
        <row r="234">
          <cell r="D234" t="str">
            <v>bucată</v>
          </cell>
          <cell r="E234">
            <v>8</v>
          </cell>
        </row>
        <row r="235">
          <cell r="D235" t="str">
            <v>bucată</v>
          </cell>
          <cell r="E235">
            <v>1</v>
          </cell>
        </row>
        <row r="236">
          <cell r="D236" t="str">
            <v>cutie</v>
          </cell>
          <cell r="E236">
            <v>60</v>
          </cell>
        </row>
        <row r="237">
          <cell r="D237" t="str">
            <v>cutie</v>
          </cell>
          <cell r="E237">
            <v>5</v>
          </cell>
        </row>
        <row r="238">
          <cell r="D238" t="str">
            <v>set</v>
          </cell>
          <cell r="E238">
            <v>25</v>
          </cell>
        </row>
        <row r="239">
          <cell r="D239" t="str">
            <v>set</v>
          </cell>
          <cell r="E239">
            <v>25</v>
          </cell>
        </row>
        <row r="240">
          <cell r="D240" t="str">
            <v>bucată</v>
          </cell>
          <cell r="E240">
            <v>10</v>
          </cell>
        </row>
        <row r="241">
          <cell r="D241" t="str">
            <v>bucată</v>
          </cell>
          <cell r="E241">
            <v>10</v>
          </cell>
        </row>
        <row r="243">
          <cell r="D243" t="str">
            <v>bucată</v>
          </cell>
          <cell r="E243">
            <v>10</v>
          </cell>
        </row>
        <row r="244">
          <cell r="D244" t="str">
            <v>bucată</v>
          </cell>
          <cell r="E244">
            <v>10</v>
          </cell>
        </row>
        <row r="246">
          <cell r="D246" t="str">
            <v>bucată</v>
          </cell>
          <cell r="E246">
            <v>10</v>
          </cell>
        </row>
        <row r="247">
          <cell r="D247" t="str">
            <v>bucată</v>
          </cell>
          <cell r="E247">
            <v>10</v>
          </cell>
        </row>
        <row r="249">
          <cell r="D249" t="str">
            <v>bucată</v>
          </cell>
          <cell r="E249">
            <v>80</v>
          </cell>
        </row>
        <row r="250">
          <cell r="D250" t="str">
            <v>bucată</v>
          </cell>
          <cell r="E250">
            <v>80</v>
          </cell>
        </row>
        <row r="251">
          <cell r="D251" t="str">
            <v>bucată</v>
          </cell>
          <cell r="E251">
            <v>90</v>
          </cell>
        </row>
        <row r="252">
          <cell r="D252" t="str">
            <v>bucată</v>
          </cell>
          <cell r="E252">
            <v>90</v>
          </cell>
        </row>
        <row r="253">
          <cell r="D253" t="str">
            <v>bucată</v>
          </cell>
          <cell r="E253">
            <v>80</v>
          </cell>
        </row>
        <row r="254">
          <cell r="D254" t="str">
            <v>bucată</v>
          </cell>
          <cell r="E254">
            <v>80</v>
          </cell>
        </row>
        <row r="257">
          <cell r="D257" t="str">
            <v>set</v>
          </cell>
          <cell r="E257">
            <v>21</v>
          </cell>
        </row>
        <row r="258">
          <cell r="D258" t="str">
            <v>set</v>
          </cell>
          <cell r="E258">
            <v>21</v>
          </cell>
        </row>
        <row r="259">
          <cell r="D259" t="str">
            <v>set</v>
          </cell>
          <cell r="E259">
            <v>21</v>
          </cell>
        </row>
        <row r="261">
          <cell r="D261" t="str">
            <v>bucată</v>
          </cell>
          <cell r="E261">
            <v>45</v>
          </cell>
        </row>
        <row r="262">
          <cell r="D262" t="str">
            <v>bucată</v>
          </cell>
          <cell r="E262">
            <v>10</v>
          </cell>
        </row>
        <row r="264">
          <cell r="D264" t="str">
            <v>bucată</v>
          </cell>
          <cell r="E264">
            <v>50</v>
          </cell>
        </row>
        <row r="265">
          <cell r="D265" t="str">
            <v>bucată</v>
          </cell>
          <cell r="E265">
            <v>100</v>
          </cell>
        </row>
        <row r="266">
          <cell r="D266" t="str">
            <v>bucată</v>
          </cell>
          <cell r="E266">
            <v>100</v>
          </cell>
        </row>
        <row r="269">
          <cell r="D269" t="str">
            <v>bucată</v>
          </cell>
          <cell r="E269">
            <v>50</v>
          </cell>
        </row>
        <row r="270">
          <cell r="D270" t="str">
            <v>bucată</v>
          </cell>
          <cell r="E270">
            <v>50</v>
          </cell>
        </row>
        <row r="271">
          <cell r="D271" t="str">
            <v>bucată</v>
          </cell>
          <cell r="E271">
            <v>50</v>
          </cell>
        </row>
        <row r="272">
          <cell r="D272" t="str">
            <v>bucată</v>
          </cell>
          <cell r="E272">
            <v>50</v>
          </cell>
        </row>
        <row r="275">
          <cell r="D275" t="str">
            <v>bucată</v>
          </cell>
          <cell r="E275">
            <v>50</v>
          </cell>
        </row>
        <row r="276">
          <cell r="D276" t="str">
            <v>bucată</v>
          </cell>
          <cell r="E276">
            <v>50</v>
          </cell>
        </row>
        <row r="279">
          <cell r="D279" t="str">
            <v>bucată</v>
          </cell>
          <cell r="E279">
            <v>50</v>
          </cell>
        </row>
        <row r="280">
          <cell r="D280" t="str">
            <v>bucată</v>
          </cell>
          <cell r="E280">
            <v>50</v>
          </cell>
        </row>
        <row r="283">
          <cell r="D283" t="str">
            <v>bucată</v>
          </cell>
          <cell r="E283">
            <v>50</v>
          </cell>
        </row>
        <row r="284">
          <cell r="D284" t="str">
            <v>bucată</v>
          </cell>
          <cell r="E284">
            <v>50</v>
          </cell>
        </row>
        <row r="286">
          <cell r="D286" t="str">
            <v>bucată</v>
          </cell>
          <cell r="E286">
            <v>50</v>
          </cell>
        </row>
        <row r="288">
          <cell r="D288" t="str">
            <v>bucată</v>
          </cell>
          <cell r="E288">
            <v>50</v>
          </cell>
        </row>
        <row r="289">
          <cell r="D289" t="str">
            <v>bucată</v>
          </cell>
          <cell r="E289">
            <v>50</v>
          </cell>
        </row>
        <row r="291">
          <cell r="D291" t="str">
            <v>bucată</v>
          </cell>
          <cell r="E291">
            <v>100</v>
          </cell>
        </row>
        <row r="293">
          <cell r="D293" t="str">
            <v>bucată</v>
          </cell>
          <cell r="E293">
            <v>50</v>
          </cell>
        </row>
        <row r="294">
          <cell r="D294" t="str">
            <v>bucată</v>
          </cell>
          <cell r="E294">
            <v>50</v>
          </cell>
        </row>
        <row r="295">
          <cell r="D295" t="str">
            <v>bucată</v>
          </cell>
          <cell r="E295">
            <v>50</v>
          </cell>
        </row>
        <row r="296">
          <cell r="D296" t="str">
            <v>bucată</v>
          </cell>
          <cell r="E296">
            <v>100</v>
          </cell>
        </row>
        <row r="297">
          <cell r="D297" t="str">
            <v>bucată</v>
          </cell>
          <cell r="E297">
            <v>100</v>
          </cell>
        </row>
        <row r="300">
          <cell r="D300" t="str">
            <v>bucată</v>
          </cell>
          <cell r="E300">
            <v>50</v>
          </cell>
        </row>
        <row r="301">
          <cell r="D301" t="str">
            <v>bucată</v>
          </cell>
          <cell r="E301">
            <v>100</v>
          </cell>
        </row>
        <row r="304">
          <cell r="D304" t="str">
            <v>bucată</v>
          </cell>
          <cell r="E304">
            <v>50</v>
          </cell>
        </row>
        <row r="305">
          <cell r="D305" t="str">
            <v>bucată</v>
          </cell>
          <cell r="E305">
            <v>50</v>
          </cell>
        </row>
        <row r="306">
          <cell r="D306" t="str">
            <v>bucată</v>
          </cell>
          <cell r="E306">
            <v>100</v>
          </cell>
        </row>
        <row r="309">
          <cell r="D309" t="str">
            <v>bucată</v>
          </cell>
          <cell r="E309">
            <v>50</v>
          </cell>
        </row>
        <row r="310">
          <cell r="D310" t="str">
            <v>bucată</v>
          </cell>
          <cell r="E310">
            <v>50</v>
          </cell>
        </row>
        <row r="313">
          <cell r="D313" t="str">
            <v>bucată</v>
          </cell>
          <cell r="E313">
            <v>50</v>
          </cell>
        </row>
        <row r="314">
          <cell r="D314" t="str">
            <v>bucată</v>
          </cell>
          <cell r="E314">
            <v>50</v>
          </cell>
        </row>
        <row r="317">
          <cell r="D317" t="str">
            <v>bucată</v>
          </cell>
          <cell r="E317">
            <v>50</v>
          </cell>
        </row>
        <row r="318">
          <cell r="D318" t="str">
            <v>bucată</v>
          </cell>
          <cell r="E318">
            <v>50</v>
          </cell>
        </row>
        <row r="321">
          <cell r="D321" t="str">
            <v>bucată</v>
          </cell>
          <cell r="E321">
            <v>100</v>
          </cell>
        </row>
        <row r="322">
          <cell r="D322" t="str">
            <v>bucată</v>
          </cell>
          <cell r="E322">
            <v>100</v>
          </cell>
        </row>
        <row r="324">
          <cell r="D324" t="str">
            <v>bucată</v>
          </cell>
          <cell r="E324">
            <v>100</v>
          </cell>
        </row>
        <row r="325">
          <cell r="D325" t="str">
            <v>bucată</v>
          </cell>
          <cell r="E325">
            <v>100</v>
          </cell>
        </row>
        <row r="326">
          <cell r="D326" t="str">
            <v>bucată</v>
          </cell>
          <cell r="E326">
            <v>10</v>
          </cell>
        </row>
        <row r="327">
          <cell r="D327" t="str">
            <v>bucată</v>
          </cell>
          <cell r="E327">
            <v>100</v>
          </cell>
        </row>
        <row r="328">
          <cell r="D328" t="str">
            <v>bucată</v>
          </cell>
          <cell r="E328">
            <v>10</v>
          </cell>
        </row>
        <row r="330">
          <cell r="D330" t="str">
            <v>cutie</v>
          </cell>
          <cell r="E330">
            <v>10</v>
          </cell>
        </row>
        <row r="331">
          <cell r="D331" t="str">
            <v>cutie</v>
          </cell>
          <cell r="E331">
            <v>15</v>
          </cell>
        </row>
        <row r="333">
          <cell r="D333" t="str">
            <v>bucată</v>
          </cell>
          <cell r="E333">
            <v>20</v>
          </cell>
        </row>
        <row r="334">
          <cell r="D334" t="str">
            <v>bucată</v>
          </cell>
          <cell r="E334">
            <v>10</v>
          </cell>
        </row>
        <row r="335">
          <cell r="D335" t="str">
            <v>bucată</v>
          </cell>
          <cell r="E335">
            <v>10</v>
          </cell>
        </row>
        <row r="336">
          <cell r="D336" t="str">
            <v>set</v>
          </cell>
          <cell r="E336">
            <v>5</v>
          </cell>
        </row>
        <row r="337">
          <cell r="D337" t="str">
            <v>cutie</v>
          </cell>
          <cell r="E337">
            <v>5</v>
          </cell>
        </row>
        <row r="338">
          <cell r="D338" t="str">
            <v>set</v>
          </cell>
          <cell r="E338">
            <v>10</v>
          </cell>
        </row>
        <row r="339">
          <cell r="D339" t="str">
            <v>set</v>
          </cell>
          <cell r="E339">
            <v>10</v>
          </cell>
        </row>
        <row r="340">
          <cell r="D340" t="str">
            <v>cutie</v>
          </cell>
          <cell r="E340">
            <v>10</v>
          </cell>
        </row>
        <row r="341">
          <cell r="D341" t="str">
            <v>cutie</v>
          </cell>
          <cell r="E341">
            <v>10</v>
          </cell>
        </row>
        <row r="342">
          <cell r="D342" t="str">
            <v>cutie</v>
          </cell>
          <cell r="E342">
            <v>5</v>
          </cell>
        </row>
        <row r="344">
          <cell r="D344" t="str">
            <v>cutie</v>
          </cell>
          <cell r="E344">
            <v>20</v>
          </cell>
        </row>
        <row r="345">
          <cell r="D345" t="str">
            <v>cutie</v>
          </cell>
          <cell r="E345">
            <v>20</v>
          </cell>
        </row>
        <row r="346">
          <cell r="D346" t="str">
            <v>cutie</v>
          </cell>
          <cell r="E346">
            <v>20</v>
          </cell>
        </row>
        <row r="347">
          <cell r="D347" t="str">
            <v>cutie</v>
          </cell>
          <cell r="E347">
            <v>58</v>
          </cell>
        </row>
        <row r="348">
          <cell r="D348" t="str">
            <v>cutie</v>
          </cell>
          <cell r="E348">
            <v>58</v>
          </cell>
        </row>
        <row r="349">
          <cell r="D349" t="str">
            <v>cutie</v>
          </cell>
          <cell r="E349">
            <v>58</v>
          </cell>
        </row>
        <row r="352">
          <cell r="D352" t="str">
            <v>cutie</v>
          </cell>
          <cell r="E352">
            <v>48</v>
          </cell>
        </row>
        <row r="353">
          <cell r="D353" t="str">
            <v>cutie</v>
          </cell>
          <cell r="E353">
            <v>48</v>
          </cell>
        </row>
        <row r="354">
          <cell r="D354" t="str">
            <v>cutie</v>
          </cell>
          <cell r="E354">
            <v>48</v>
          </cell>
        </row>
        <row r="355">
          <cell r="D355" t="str">
            <v>cutie</v>
          </cell>
          <cell r="E355">
            <v>20</v>
          </cell>
        </row>
        <row r="356">
          <cell r="D356" t="str">
            <v>cutie</v>
          </cell>
          <cell r="E356">
            <v>20</v>
          </cell>
        </row>
        <row r="357">
          <cell r="D357" t="str">
            <v>cutie</v>
          </cell>
          <cell r="E357">
            <v>20</v>
          </cell>
        </row>
        <row r="358">
          <cell r="D358" t="str">
            <v>cutie</v>
          </cell>
          <cell r="E358">
            <v>20</v>
          </cell>
        </row>
        <row r="359">
          <cell r="D359" t="str">
            <v>cutie</v>
          </cell>
          <cell r="E359">
            <v>38</v>
          </cell>
        </row>
        <row r="362">
          <cell r="D362" t="str">
            <v>cutie</v>
          </cell>
          <cell r="E362">
            <v>34</v>
          </cell>
        </row>
        <row r="363">
          <cell r="D363" t="str">
            <v>cutie</v>
          </cell>
          <cell r="E363">
            <v>34</v>
          </cell>
        </row>
        <row r="364">
          <cell r="D364" t="str">
            <v>cutie</v>
          </cell>
          <cell r="E364">
            <v>34</v>
          </cell>
        </row>
        <row r="365">
          <cell r="D365" t="str">
            <v>cutie</v>
          </cell>
          <cell r="E365">
            <v>34</v>
          </cell>
        </row>
        <row r="366">
          <cell r="D366" t="str">
            <v>cutie</v>
          </cell>
          <cell r="E366">
            <v>34</v>
          </cell>
        </row>
        <row r="367">
          <cell r="D367" t="str">
            <v>cutie</v>
          </cell>
          <cell r="E367">
            <v>34</v>
          </cell>
        </row>
        <row r="368">
          <cell r="D368" t="str">
            <v>cutie</v>
          </cell>
          <cell r="E368">
            <v>18</v>
          </cell>
        </row>
        <row r="370">
          <cell r="D370" t="str">
            <v>set</v>
          </cell>
          <cell r="E370">
            <v>4</v>
          </cell>
        </row>
        <row r="372">
          <cell r="D372" t="str">
            <v>cutie</v>
          </cell>
          <cell r="E372">
            <v>7</v>
          </cell>
        </row>
        <row r="373">
          <cell r="D373" t="str">
            <v>bucată</v>
          </cell>
          <cell r="E373">
            <v>300</v>
          </cell>
        </row>
        <row r="376">
          <cell r="D376" t="str">
            <v>cutie</v>
          </cell>
          <cell r="E376">
            <v>10</v>
          </cell>
        </row>
        <row r="377">
          <cell r="D377" t="str">
            <v>cutie</v>
          </cell>
          <cell r="E377">
            <v>10</v>
          </cell>
        </row>
        <row r="380">
          <cell r="D380" t="str">
            <v>bucată</v>
          </cell>
          <cell r="E380">
            <v>860</v>
          </cell>
        </row>
        <row r="381">
          <cell r="D381" t="str">
            <v>bucată</v>
          </cell>
          <cell r="E381">
            <v>40</v>
          </cell>
        </row>
        <row r="383">
          <cell r="D383" t="str">
            <v>cutie</v>
          </cell>
          <cell r="E383">
            <v>135</v>
          </cell>
        </row>
        <row r="384">
          <cell r="D384" t="str">
            <v>cutie</v>
          </cell>
          <cell r="E384">
            <v>40</v>
          </cell>
        </row>
        <row r="386">
          <cell r="D386" t="str">
            <v>bucată</v>
          </cell>
          <cell r="E386">
            <v>5</v>
          </cell>
        </row>
        <row r="387">
          <cell r="D387" t="str">
            <v>bucată</v>
          </cell>
          <cell r="E387">
            <v>5</v>
          </cell>
        </row>
        <row r="388">
          <cell r="D388" t="str">
            <v>bucată</v>
          </cell>
          <cell r="E388">
            <v>5</v>
          </cell>
        </row>
        <row r="389">
          <cell r="D389" t="str">
            <v>bucată</v>
          </cell>
          <cell r="E389">
            <v>5</v>
          </cell>
        </row>
        <row r="391">
          <cell r="D391" t="str">
            <v>bucată</v>
          </cell>
          <cell r="E391">
            <v>230</v>
          </cell>
        </row>
        <row r="392">
          <cell r="D392" t="str">
            <v>bucată</v>
          </cell>
          <cell r="E392">
            <v>110</v>
          </cell>
        </row>
        <row r="393">
          <cell r="D393" t="str">
            <v>bucată</v>
          </cell>
          <cell r="E393">
            <v>50</v>
          </cell>
        </row>
        <row r="394">
          <cell r="D394" t="str">
            <v>bucată</v>
          </cell>
          <cell r="E394">
            <v>30</v>
          </cell>
        </row>
        <row r="395">
          <cell r="D395" t="str">
            <v>cutie</v>
          </cell>
          <cell r="E395">
            <v>70</v>
          </cell>
        </row>
        <row r="396">
          <cell r="D396" t="str">
            <v>bucată</v>
          </cell>
          <cell r="E396">
            <v>40</v>
          </cell>
        </row>
        <row r="397">
          <cell r="D397" t="str">
            <v>bucată</v>
          </cell>
          <cell r="E397">
            <v>10</v>
          </cell>
        </row>
        <row r="398">
          <cell r="D398" t="str">
            <v>bucată</v>
          </cell>
          <cell r="E398">
            <v>5</v>
          </cell>
        </row>
        <row r="399">
          <cell r="D399" t="str">
            <v>set</v>
          </cell>
          <cell r="E399">
            <v>8</v>
          </cell>
        </row>
        <row r="400">
          <cell r="D400" t="str">
            <v>set</v>
          </cell>
          <cell r="E400">
            <v>8</v>
          </cell>
        </row>
        <row r="401">
          <cell r="D401" t="str">
            <v>bucată</v>
          </cell>
          <cell r="E401">
            <v>50</v>
          </cell>
        </row>
        <row r="402">
          <cell r="D402" t="str">
            <v>bucată</v>
          </cell>
          <cell r="E402">
            <v>50</v>
          </cell>
        </row>
        <row r="404">
          <cell r="D404" t="str">
            <v>bucată</v>
          </cell>
          <cell r="E404">
            <v>10</v>
          </cell>
        </row>
        <row r="405">
          <cell r="D405" t="str">
            <v>bucată</v>
          </cell>
          <cell r="E405">
            <v>10</v>
          </cell>
        </row>
        <row r="407">
          <cell r="D407" t="str">
            <v>cutie</v>
          </cell>
          <cell r="E407">
            <v>6</v>
          </cell>
        </row>
        <row r="408">
          <cell r="D408" t="str">
            <v>cutie</v>
          </cell>
          <cell r="E408">
            <v>2</v>
          </cell>
        </row>
        <row r="409">
          <cell r="D409" t="str">
            <v>bucată</v>
          </cell>
          <cell r="E409">
            <v>4</v>
          </cell>
        </row>
        <row r="411">
          <cell r="D411" t="str">
            <v>bucată</v>
          </cell>
          <cell r="E411">
            <v>2</v>
          </cell>
        </row>
        <row r="412">
          <cell r="D412" t="str">
            <v>bucată</v>
          </cell>
          <cell r="E412">
            <v>2</v>
          </cell>
        </row>
        <row r="414">
          <cell r="D414" t="str">
            <v>bucată</v>
          </cell>
          <cell r="E414">
            <v>500</v>
          </cell>
        </row>
        <row r="416">
          <cell r="D416" t="str">
            <v>cutie</v>
          </cell>
          <cell r="E416">
            <v>30</v>
          </cell>
        </row>
        <row r="417">
          <cell r="D417" t="str">
            <v>cutie</v>
          </cell>
          <cell r="E417">
            <v>30</v>
          </cell>
        </row>
        <row r="418">
          <cell r="D418" t="str">
            <v>cutie</v>
          </cell>
          <cell r="E418">
            <v>30</v>
          </cell>
        </row>
        <row r="420">
          <cell r="D420" t="str">
            <v>bucată</v>
          </cell>
          <cell r="E420">
            <v>30</v>
          </cell>
        </row>
        <row r="421">
          <cell r="D421" t="str">
            <v>set</v>
          </cell>
          <cell r="E421">
            <v>20</v>
          </cell>
        </row>
        <row r="422">
          <cell r="D422" t="str">
            <v>set</v>
          </cell>
          <cell r="E422">
            <v>50</v>
          </cell>
        </row>
        <row r="424">
          <cell r="D424" t="str">
            <v>set</v>
          </cell>
          <cell r="E424">
            <v>25</v>
          </cell>
        </row>
        <row r="425">
          <cell r="D425" t="str">
            <v>set</v>
          </cell>
          <cell r="E425">
            <v>25</v>
          </cell>
        </row>
        <row r="426">
          <cell r="D426" t="str">
            <v>set</v>
          </cell>
          <cell r="E426">
            <v>25</v>
          </cell>
        </row>
        <row r="427">
          <cell r="D427" t="str">
            <v>set</v>
          </cell>
          <cell r="E427">
            <v>25</v>
          </cell>
        </row>
        <row r="429">
          <cell r="D429" t="str">
            <v>set</v>
          </cell>
          <cell r="E429">
            <v>20</v>
          </cell>
        </row>
        <row r="430">
          <cell r="D430" t="str">
            <v>set</v>
          </cell>
          <cell r="E430">
            <v>15</v>
          </cell>
        </row>
        <row r="431">
          <cell r="D431" t="str">
            <v>set</v>
          </cell>
          <cell r="E431">
            <v>10</v>
          </cell>
        </row>
        <row r="432">
          <cell r="D432" t="str">
            <v>set</v>
          </cell>
          <cell r="E432">
            <v>25</v>
          </cell>
        </row>
        <row r="434">
          <cell r="D434" t="str">
            <v>boxă</v>
          </cell>
          <cell r="E434">
            <v>10</v>
          </cell>
        </row>
        <row r="435">
          <cell r="D435" t="str">
            <v>cutie</v>
          </cell>
          <cell r="E435">
            <v>12</v>
          </cell>
        </row>
        <row r="436">
          <cell r="D436" t="str">
            <v>cutie</v>
          </cell>
          <cell r="E436">
            <v>12</v>
          </cell>
        </row>
        <row r="439">
          <cell r="D439" t="str">
            <v>cutie</v>
          </cell>
          <cell r="E439">
            <v>40</v>
          </cell>
        </row>
        <row r="440">
          <cell r="D440" t="str">
            <v>cutie</v>
          </cell>
          <cell r="E440">
            <v>40</v>
          </cell>
        </row>
        <row r="441">
          <cell r="D441" t="str">
            <v>cutie</v>
          </cell>
          <cell r="E441">
            <v>30</v>
          </cell>
        </row>
        <row r="442">
          <cell r="D442" t="str">
            <v>cutie</v>
          </cell>
          <cell r="E442">
            <v>30</v>
          </cell>
        </row>
        <row r="443">
          <cell r="D443" t="str">
            <v>cutie</v>
          </cell>
          <cell r="E443">
            <v>20</v>
          </cell>
        </row>
        <row r="444">
          <cell r="D444" t="str">
            <v>cutie</v>
          </cell>
          <cell r="E444">
            <v>20</v>
          </cell>
        </row>
        <row r="445">
          <cell r="D445" t="str">
            <v>cutie</v>
          </cell>
          <cell r="E445">
            <v>40</v>
          </cell>
        </row>
        <row r="446">
          <cell r="D446" t="str">
            <v>cutie</v>
          </cell>
          <cell r="E446">
            <v>40</v>
          </cell>
        </row>
        <row r="447">
          <cell r="D447" t="str">
            <v>cutie</v>
          </cell>
          <cell r="E447">
            <v>20</v>
          </cell>
        </row>
        <row r="448">
          <cell r="D448" t="str">
            <v>cutie</v>
          </cell>
          <cell r="E448">
            <v>20</v>
          </cell>
        </row>
        <row r="449">
          <cell r="D449" t="str">
            <v>cutie</v>
          </cell>
          <cell r="E449">
            <v>30</v>
          </cell>
        </row>
        <row r="450">
          <cell r="D450" t="str">
            <v>cutie</v>
          </cell>
          <cell r="E450">
            <v>30</v>
          </cell>
        </row>
        <row r="453">
          <cell r="D453" t="str">
            <v>cutie</v>
          </cell>
          <cell r="E453">
            <v>15</v>
          </cell>
        </row>
        <row r="454">
          <cell r="D454" t="str">
            <v>cutie</v>
          </cell>
          <cell r="E454">
            <v>15</v>
          </cell>
        </row>
        <row r="455">
          <cell r="D455" t="str">
            <v>cutie</v>
          </cell>
          <cell r="E455">
            <v>15</v>
          </cell>
        </row>
        <row r="456">
          <cell r="D456" t="str">
            <v>cutie</v>
          </cell>
          <cell r="E456">
            <v>15</v>
          </cell>
        </row>
        <row r="459">
          <cell r="D459" t="str">
            <v>cutie</v>
          </cell>
          <cell r="E459">
            <v>30</v>
          </cell>
        </row>
        <row r="460">
          <cell r="D460" t="str">
            <v>cutie</v>
          </cell>
          <cell r="E460">
            <v>30</v>
          </cell>
        </row>
        <row r="461">
          <cell r="D461" t="str">
            <v>cutie</v>
          </cell>
          <cell r="E461">
            <v>20</v>
          </cell>
        </row>
        <row r="462">
          <cell r="D462" t="str">
            <v>cutie</v>
          </cell>
          <cell r="E462">
            <v>20</v>
          </cell>
        </row>
        <row r="463">
          <cell r="D463" t="str">
            <v>cutie</v>
          </cell>
          <cell r="E463">
            <v>30</v>
          </cell>
        </row>
        <row r="464">
          <cell r="D464" t="str">
            <v>cutie</v>
          </cell>
          <cell r="E464">
            <v>30</v>
          </cell>
        </row>
        <row r="466">
          <cell r="D466" t="str">
            <v>bucată</v>
          </cell>
          <cell r="E466">
            <v>30</v>
          </cell>
        </row>
        <row r="467">
          <cell r="D467" t="str">
            <v>bucată</v>
          </cell>
          <cell r="E467">
            <v>10</v>
          </cell>
        </row>
        <row r="468">
          <cell r="D468" t="str">
            <v>bucată</v>
          </cell>
          <cell r="E468">
            <v>16</v>
          </cell>
        </row>
        <row r="469">
          <cell r="D469" t="str">
            <v>bucată</v>
          </cell>
          <cell r="E469">
            <v>40</v>
          </cell>
        </row>
        <row r="470">
          <cell r="D470" t="str">
            <v>pachet</v>
          </cell>
          <cell r="E470">
            <v>150</v>
          </cell>
        </row>
        <row r="471">
          <cell r="D471" t="str">
            <v>pachet</v>
          </cell>
          <cell r="E471">
            <v>5</v>
          </cell>
        </row>
        <row r="472">
          <cell r="D472" t="str">
            <v>pachet</v>
          </cell>
          <cell r="E472">
            <v>30</v>
          </cell>
        </row>
        <row r="473">
          <cell r="D473" t="str">
            <v>bucată</v>
          </cell>
          <cell r="E473">
            <v>50</v>
          </cell>
        </row>
        <row r="474">
          <cell r="D474" t="str">
            <v>bucată</v>
          </cell>
          <cell r="E474">
            <v>50</v>
          </cell>
        </row>
        <row r="475">
          <cell r="D475" t="str">
            <v>bucată</v>
          </cell>
          <cell r="E475">
            <v>14</v>
          </cell>
        </row>
        <row r="476">
          <cell r="D476" t="str">
            <v>bucată</v>
          </cell>
          <cell r="E476">
            <v>14</v>
          </cell>
        </row>
        <row r="478">
          <cell r="D478" t="str">
            <v>bucată</v>
          </cell>
          <cell r="E478">
            <v>10</v>
          </cell>
        </row>
        <row r="479">
          <cell r="D479" t="str">
            <v>bucată</v>
          </cell>
          <cell r="E479">
            <v>10</v>
          </cell>
        </row>
        <row r="481">
          <cell r="D481" t="str">
            <v>bucată</v>
          </cell>
          <cell r="E481">
            <v>10</v>
          </cell>
        </row>
        <row r="482">
          <cell r="D482" t="str">
            <v>bucată</v>
          </cell>
          <cell r="E482">
            <v>11</v>
          </cell>
        </row>
        <row r="483">
          <cell r="D483" t="str">
            <v>bucată</v>
          </cell>
          <cell r="E483">
            <v>10</v>
          </cell>
        </row>
        <row r="484">
          <cell r="D484" t="str">
            <v>bucată</v>
          </cell>
          <cell r="E484">
            <v>10</v>
          </cell>
        </row>
        <row r="485">
          <cell r="D485" t="str">
            <v>bucată</v>
          </cell>
          <cell r="E485">
            <v>20</v>
          </cell>
        </row>
        <row r="486">
          <cell r="D486" t="str">
            <v>bucată</v>
          </cell>
          <cell r="E486">
            <v>20</v>
          </cell>
        </row>
        <row r="488">
          <cell r="D488" t="str">
            <v>bucată</v>
          </cell>
          <cell r="E488">
            <v>10</v>
          </cell>
        </row>
        <row r="489">
          <cell r="D489" t="str">
            <v>bucată</v>
          </cell>
          <cell r="E489">
            <v>10</v>
          </cell>
        </row>
        <row r="491">
          <cell r="D491" t="str">
            <v>bucată</v>
          </cell>
          <cell r="E491">
            <v>5</v>
          </cell>
        </row>
        <row r="492">
          <cell r="D492" t="str">
            <v>bucată</v>
          </cell>
          <cell r="E492">
            <v>5</v>
          </cell>
        </row>
        <row r="493">
          <cell r="D493" t="str">
            <v>bucată</v>
          </cell>
          <cell r="E493">
            <v>14</v>
          </cell>
        </row>
        <row r="494">
          <cell r="D494" t="str">
            <v>bucată</v>
          </cell>
          <cell r="E494">
            <v>14</v>
          </cell>
        </row>
        <row r="495">
          <cell r="D495" t="str">
            <v>bucată</v>
          </cell>
          <cell r="E495">
            <v>2</v>
          </cell>
        </row>
        <row r="496">
          <cell r="D496" t="str">
            <v>cutie</v>
          </cell>
          <cell r="E496">
            <v>20</v>
          </cell>
        </row>
        <row r="498">
          <cell r="D498" t="str">
            <v>bucată</v>
          </cell>
          <cell r="E498">
            <v>100</v>
          </cell>
        </row>
        <row r="499">
          <cell r="D499" t="str">
            <v>bucată</v>
          </cell>
          <cell r="E499">
            <v>100</v>
          </cell>
        </row>
        <row r="502">
          <cell r="D502" t="str">
            <v>bucată</v>
          </cell>
          <cell r="E502">
            <v>100</v>
          </cell>
        </row>
        <row r="503">
          <cell r="D503" t="str">
            <v>bucată</v>
          </cell>
          <cell r="E503">
            <v>100</v>
          </cell>
        </row>
        <row r="505">
          <cell r="D505" t="str">
            <v>bucată</v>
          </cell>
          <cell r="E505">
            <v>120</v>
          </cell>
        </row>
        <row r="507">
          <cell r="D507" t="str">
            <v>set</v>
          </cell>
          <cell r="E507">
            <v>4</v>
          </cell>
        </row>
        <row r="508">
          <cell r="D508" t="str">
            <v>set</v>
          </cell>
          <cell r="E508">
            <v>4</v>
          </cell>
        </row>
        <row r="510">
          <cell r="D510" t="str">
            <v>set</v>
          </cell>
          <cell r="E510">
            <v>4</v>
          </cell>
        </row>
        <row r="511">
          <cell r="D511" t="str">
            <v>bucată</v>
          </cell>
          <cell r="E511">
            <v>10</v>
          </cell>
        </row>
        <row r="512">
          <cell r="D512" t="str">
            <v>bucată</v>
          </cell>
          <cell r="E512">
            <v>10</v>
          </cell>
        </row>
        <row r="513">
          <cell r="D513" t="str">
            <v>bucată</v>
          </cell>
          <cell r="E513">
            <v>10</v>
          </cell>
        </row>
        <row r="515">
          <cell r="D515" t="str">
            <v>bucată</v>
          </cell>
          <cell r="E515">
            <v>5</v>
          </cell>
        </row>
        <row r="516">
          <cell r="D516" t="str">
            <v>bucată</v>
          </cell>
          <cell r="E516">
            <v>5</v>
          </cell>
        </row>
        <row r="517">
          <cell r="D517" t="str">
            <v>bucată</v>
          </cell>
          <cell r="E517">
            <v>5</v>
          </cell>
        </row>
        <row r="518">
          <cell r="D518" t="str">
            <v>bucată</v>
          </cell>
          <cell r="E518">
            <v>5</v>
          </cell>
        </row>
        <row r="519">
          <cell r="D519" t="str">
            <v>bucată</v>
          </cell>
          <cell r="E519">
            <v>5</v>
          </cell>
        </row>
        <row r="522">
          <cell r="D522" t="str">
            <v>bucată</v>
          </cell>
          <cell r="E522">
            <v>5</v>
          </cell>
        </row>
        <row r="523">
          <cell r="D523" t="str">
            <v>bucată</v>
          </cell>
          <cell r="E523">
            <v>5</v>
          </cell>
        </row>
        <row r="524">
          <cell r="D524" t="str">
            <v>bucată</v>
          </cell>
          <cell r="E524">
            <v>20</v>
          </cell>
        </row>
        <row r="527">
          <cell r="D527" t="str">
            <v>bucată</v>
          </cell>
          <cell r="E527">
            <v>10</v>
          </cell>
        </row>
        <row r="528">
          <cell r="D528" t="str">
            <v>bucată</v>
          </cell>
          <cell r="E528">
            <v>210</v>
          </cell>
        </row>
        <row r="531">
          <cell r="D531" t="str">
            <v>bucată</v>
          </cell>
          <cell r="E531">
            <v>5</v>
          </cell>
        </row>
        <row r="532">
          <cell r="D532" t="str">
            <v>bucată</v>
          </cell>
          <cell r="E532">
            <v>5</v>
          </cell>
        </row>
        <row r="533">
          <cell r="D533" t="str">
            <v>bucată</v>
          </cell>
          <cell r="E533">
            <v>5</v>
          </cell>
        </row>
        <row r="534">
          <cell r="D534" t="str">
            <v>bucată</v>
          </cell>
          <cell r="E534">
            <v>5</v>
          </cell>
        </row>
        <row r="537">
          <cell r="D537" t="str">
            <v>cutie</v>
          </cell>
          <cell r="E537">
            <v>34</v>
          </cell>
        </row>
        <row r="538">
          <cell r="D538" t="str">
            <v>bucată</v>
          </cell>
          <cell r="E538">
            <v>10</v>
          </cell>
        </row>
        <row r="540">
          <cell r="D540" t="str">
            <v>bucată</v>
          </cell>
          <cell r="E540">
            <v>40</v>
          </cell>
        </row>
        <row r="541">
          <cell r="D541" t="str">
            <v>set</v>
          </cell>
          <cell r="E541">
            <v>8</v>
          </cell>
        </row>
        <row r="542">
          <cell r="D542" t="str">
            <v>bucată</v>
          </cell>
          <cell r="E542">
            <v>3</v>
          </cell>
        </row>
        <row r="543">
          <cell r="D543" t="str">
            <v>set</v>
          </cell>
          <cell r="E543">
            <v>12</v>
          </cell>
        </row>
        <row r="544">
          <cell r="D544" t="str">
            <v>set</v>
          </cell>
          <cell r="E544">
            <v>10</v>
          </cell>
        </row>
        <row r="545">
          <cell r="D545" t="str">
            <v>bucată</v>
          </cell>
          <cell r="E545">
            <v>42</v>
          </cell>
        </row>
        <row r="547">
          <cell r="D547" t="str">
            <v>pachet</v>
          </cell>
          <cell r="E547">
            <v>4</v>
          </cell>
        </row>
        <row r="548">
          <cell r="D548" t="str">
            <v>pachet</v>
          </cell>
          <cell r="E548">
            <v>4</v>
          </cell>
        </row>
        <row r="550">
          <cell r="D550" t="str">
            <v>bucată</v>
          </cell>
          <cell r="E550">
            <v>4</v>
          </cell>
        </row>
        <row r="551">
          <cell r="D551" t="str">
            <v>bucată</v>
          </cell>
          <cell r="E551">
            <v>6</v>
          </cell>
        </row>
        <row r="552">
          <cell r="D552" t="str">
            <v>bucată</v>
          </cell>
          <cell r="E552">
            <v>10</v>
          </cell>
        </row>
        <row r="553">
          <cell r="D553" t="str">
            <v>bucată</v>
          </cell>
          <cell r="E553">
            <v>10</v>
          </cell>
        </row>
        <row r="554">
          <cell r="D554" t="str">
            <v>set</v>
          </cell>
          <cell r="E554">
            <v>1</v>
          </cell>
        </row>
        <row r="555">
          <cell r="D555" t="str">
            <v>set</v>
          </cell>
          <cell r="E555">
            <v>4</v>
          </cell>
        </row>
        <row r="557">
          <cell r="D557" t="str">
            <v>set</v>
          </cell>
          <cell r="E557">
            <v>2</v>
          </cell>
        </row>
        <row r="558">
          <cell r="D558" t="str">
            <v>set</v>
          </cell>
          <cell r="E558">
            <v>4</v>
          </cell>
        </row>
        <row r="559">
          <cell r="D559" t="str">
            <v>set</v>
          </cell>
          <cell r="E559">
            <v>4</v>
          </cell>
        </row>
        <row r="562">
          <cell r="D562" t="str">
            <v>bucată</v>
          </cell>
          <cell r="E562">
            <v>4</v>
          </cell>
        </row>
        <row r="563">
          <cell r="D563" t="str">
            <v>bucată</v>
          </cell>
          <cell r="E563">
            <v>4</v>
          </cell>
        </row>
        <row r="564">
          <cell r="D564" t="str">
            <v>bucată</v>
          </cell>
          <cell r="E564">
            <v>4</v>
          </cell>
        </row>
        <row r="567">
          <cell r="D567" t="str">
            <v>bucată</v>
          </cell>
          <cell r="E567">
            <v>50</v>
          </cell>
        </row>
        <row r="568">
          <cell r="D568" t="str">
            <v>bucată</v>
          </cell>
          <cell r="E568">
            <v>50</v>
          </cell>
        </row>
        <row r="569">
          <cell r="D569" t="str">
            <v>bucată</v>
          </cell>
          <cell r="E569">
            <v>50</v>
          </cell>
        </row>
        <row r="570">
          <cell r="D570" t="str">
            <v>bucată</v>
          </cell>
          <cell r="E570">
            <v>50</v>
          </cell>
        </row>
        <row r="571">
          <cell r="D571" t="str">
            <v>bucată</v>
          </cell>
          <cell r="E571">
            <v>50</v>
          </cell>
        </row>
        <row r="572">
          <cell r="D572" t="str">
            <v>bucată</v>
          </cell>
          <cell r="E572">
            <v>50</v>
          </cell>
        </row>
        <row r="574">
          <cell r="D574" t="str">
            <v>set</v>
          </cell>
          <cell r="E574">
            <v>10</v>
          </cell>
        </row>
        <row r="575">
          <cell r="D575" t="str">
            <v>set</v>
          </cell>
          <cell r="E575">
            <v>10</v>
          </cell>
        </row>
        <row r="576">
          <cell r="D576" t="str">
            <v>set</v>
          </cell>
          <cell r="E576">
            <v>1</v>
          </cell>
        </row>
        <row r="577">
          <cell r="D577" t="str">
            <v>set</v>
          </cell>
          <cell r="E577">
            <v>7</v>
          </cell>
        </row>
        <row r="579">
          <cell r="D579" t="str">
            <v>bucată</v>
          </cell>
          <cell r="E579">
            <v>10</v>
          </cell>
        </row>
        <row r="580">
          <cell r="D580" t="str">
            <v>bucată</v>
          </cell>
          <cell r="E580">
            <v>10</v>
          </cell>
        </row>
        <row r="581">
          <cell r="D581" t="str">
            <v>bucată</v>
          </cell>
          <cell r="E581">
            <v>10</v>
          </cell>
        </row>
        <row r="583">
          <cell r="D583" t="str">
            <v>bucată</v>
          </cell>
          <cell r="E583">
            <v>10</v>
          </cell>
        </row>
        <row r="584">
          <cell r="D584" t="str">
            <v>set</v>
          </cell>
          <cell r="E584">
            <v>10</v>
          </cell>
        </row>
        <row r="585">
          <cell r="D585" t="str">
            <v>cutie</v>
          </cell>
          <cell r="E585">
            <v>3</v>
          </cell>
        </row>
        <row r="586">
          <cell r="D586" t="str">
            <v>set</v>
          </cell>
          <cell r="E586">
            <v>10</v>
          </cell>
        </row>
        <row r="587">
          <cell r="D587" t="str">
            <v>cutie</v>
          </cell>
          <cell r="E587">
            <v>10</v>
          </cell>
        </row>
        <row r="588">
          <cell r="D588" t="str">
            <v>set</v>
          </cell>
          <cell r="E588">
            <v>10</v>
          </cell>
        </row>
        <row r="589">
          <cell r="D589" t="str">
            <v>bucată</v>
          </cell>
          <cell r="E589">
            <v>15</v>
          </cell>
        </row>
        <row r="590">
          <cell r="D590" t="str">
            <v>cutie</v>
          </cell>
          <cell r="E590">
            <v>30</v>
          </cell>
        </row>
        <row r="592">
          <cell r="D592" t="str">
            <v>set</v>
          </cell>
          <cell r="E592">
            <v>15</v>
          </cell>
        </row>
        <row r="593">
          <cell r="D593" t="str">
            <v>set</v>
          </cell>
          <cell r="E593">
            <v>15</v>
          </cell>
        </row>
        <row r="596">
          <cell r="D596" t="str">
            <v>set</v>
          </cell>
          <cell r="E596">
            <v>15</v>
          </cell>
        </row>
        <row r="597">
          <cell r="D597" t="str">
            <v>bucată</v>
          </cell>
          <cell r="E597">
            <v>15</v>
          </cell>
        </row>
        <row r="599">
          <cell r="D599" t="str">
            <v>bucată</v>
          </cell>
          <cell r="E599">
            <v>15</v>
          </cell>
        </row>
        <row r="600">
          <cell r="D600" t="str">
            <v>bucată</v>
          </cell>
          <cell r="E600">
            <v>15</v>
          </cell>
        </row>
        <row r="601">
          <cell r="D601" t="str">
            <v>bucată</v>
          </cell>
          <cell r="E601">
            <v>15</v>
          </cell>
        </row>
        <row r="602">
          <cell r="D602" t="str">
            <v>bucată</v>
          </cell>
          <cell r="E602">
            <v>15</v>
          </cell>
        </row>
        <row r="603">
          <cell r="D603" t="str">
            <v>bucată</v>
          </cell>
          <cell r="E603">
            <v>30</v>
          </cell>
        </row>
        <row r="604">
          <cell r="D604" t="str">
            <v>bucată</v>
          </cell>
          <cell r="E604">
            <v>10</v>
          </cell>
        </row>
        <row r="606">
          <cell r="D606" t="str">
            <v>bucată</v>
          </cell>
          <cell r="E606">
            <v>15</v>
          </cell>
        </row>
        <row r="607">
          <cell r="D607" t="str">
            <v>bucată</v>
          </cell>
          <cell r="E607">
            <v>40</v>
          </cell>
        </row>
        <row r="608">
          <cell r="D608" t="str">
            <v>bucată</v>
          </cell>
          <cell r="E608">
            <v>25</v>
          </cell>
        </row>
        <row r="610">
          <cell r="D610" t="str">
            <v>bucată</v>
          </cell>
          <cell r="E610">
            <v>50</v>
          </cell>
        </row>
        <row r="612">
          <cell r="D612" t="str">
            <v>cutie</v>
          </cell>
          <cell r="E612">
            <v>12</v>
          </cell>
        </row>
        <row r="613">
          <cell r="D613" t="str">
            <v>cutie</v>
          </cell>
          <cell r="E613">
            <v>12</v>
          </cell>
        </row>
        <row r="615">
          <cell r="D615" t="str">
            <v>set</v>
          </cell>
          <cell r="E615">
            <v>5</v>
          </cell>
        </row>
        <row r="616">
          <cell r="D616" t="str">
            <v>bucată</v>
          </cell>
          <cell r="E616">
            <v>15</v>
          </cell>
        </row>
        <row r="617">
          <cell r="D617" t="str">
            <v>set</v>
          </cell>
          <cell r="E617">
            <v>2</v>
          </cell>
        </row>
        <row r="618">
          <cell r="D618" t="str">
            <v>bucată</v>
          </cell>
          <cell r="E618">
            <v>2</v>
          </cell>
        </row>
        <row r="619">
          <cell r="D619" t="str">
            <v>cutie</v>
          </cell>
          <cell r="E619">
            <v>2</v>
          </cell>
        </row>
        <row r="620">
          <cell r="D620" t="str">
            <v>set</v>
          </cell>
          <cell r="E620">
            <v>4</v>
          </cell>
        </row>
        <row r="622">
          <cell r="D622" t="str">
            <v>plic</v>
          </cell>
          <cell r="E622">
            <v>40</v>
          </cell>
        </row>
        <row r="623">
          <cell r="D623" t="str">
            <v>plic</v>
          </cell>
          <cell r="E623">
            <v>40</v>
          </cell>
        </row>
        <row r="624">
          <cell r="D624" t="str">
            <v>tub</v>
          </cell>
          <cell r="E624">
            <v>20</v>
          </cell>
        </row>
        <row r="627">
          <cell r="D627" t="str">
            <v>bucată</v>
          </cell>
          <cell r="E627">
            <v>10</v>
          </cell>
        </row>
        <row r="628">
          <cell r="D628" t="str">
            <v>bucată</v>
          </cell>
          <cell r="E628">
            <v>10</v>
          </cell>
        </row>
        <row r="630">
          <cell r="D630" t="str">
            <v>bucată</v>
          </cell>
          <cell r="E630">
            <v>11</v>
          </cell>
        </row>
        <row r="631">
          <cell r="D631" t="str">
            <v>set</v>
          </cell>
          <cell r="E631">
            <v>20</v>
          </cell>
        </row>
        <row r="632">
          <cell r="D632" t="str">
            <v>set</v>
          </cell>
          <cell r="E632">
            <v>5</v>
          </cell>
        </row>
        <row r="634">
          <cell r="D634" t="str">
            <v>bucată</v>
          </cell>
          <cell r="E634">
            <v>50</v>
          </cell>
        </row>
        <row r="635">
          <cell r="D635" t="str">
            <v>bucată</v>
          </cell>
          <cell r="E635">
            <v>50</v>
          </cell>
        </row>
        <row r="636">
          <cell r="D636" t="str">
            <v>bucată</v>
          </cell>
          <cell r="E636">
            <v>50</v>
          </cell>
        </row>
        <row r="639">
          <cell r="D639" t="str">
            <v>bucată</v>
          </cell>
          <cell r="E639">
            <v>50</v>
          </cell>
        </row>
        <row r="640">
          <cell r="D640" t="str">
            <v>bucată</v>
          </cell>
          <cell r="E640">
            <v>50</v>
          </cell>
        </row>
        <row r="641">
          <cell r="D641" t="str">
            <v>bucată</v>
          </cell>
          <cell r="E641">
            <v>50</v>
          </cell>
        </row>
        <row r="643">
          <cell r="D643" t="str">
            <v>bucată</v>
          </cell>
          <cell r="E643">
            <v>5</v>
          </cell>
        </row>
        <row r="645">
          <cell r="D645" t="str">
            <v>bucată</v>
          </cell>
          <cell r="E645">
            <v>5</v>
          </cell>
        </row>
        <row r="646">
          <cell r="D646" t="str">
            <v>bucată</v>
          </cell>
          <cell r="E646">
            <v>5</v>
          </cell>
        </row>
        <row r="649">
          <cell r="D649" t="str">
            <v>bucată</v>
          </cell>
          <cell r="E649">
            <v>5</v>
          </cell>
        </row>
        <row r="650">
          <cell r="D650" t="str">
            <v>bucată</v>
          </cell>
          <cell r="E650">
            <v>5</v>
          </cell>
        </row>
        <row r="652">
          <cell r="D652" t="str">
            <v>set</v>
          </cell>
          <cell r="E652">
            <v>5</v>
          </cell>
        </row>
        <row r="653">
          <cell r="D653" t="str">
            <v>cutie</v>
          </cell>
          <cell r="E653">
            <v>50</v>
          </cell>
        </row>
        <row r="654">
          <cell r="D654" t="str">
            <v>bucată</v>
          </cell>
          <cell r="E654">
            <v>6</v>
          </cell>
        </row>
        <row r="656">
          <cell r="D656" t="str">
            <v>set</v>
          </cell>
          <cell r="E656">
            <v>2</v>
          </cell>
        </row>
        <row r="657">
          <cell r="D657" t="str">
            <v>set</v>
          </cell>
          <cell r="E657">
            <v>40</v>
          </cell>
        </row>
        <row r="659">
          <cell r="D659" t="str">
            <v>cutie</v>
          </cell>
          <cell r="E659">
            <v>14</v>
          </cell>
        </row>
        <row r="661">
          <cell r="D661" t="str">
            <v>set</v>
          </cell>
          <cell r="E661">
            <v>20</v>
          </cell>
        </row>
        <row r="662">
          <cell r="D662" t="str">
            <v>cutie</v>
          </cell>
          <cell r="E662">
            <v>16</v>
          </cell>
        </row>
        <row r="664">
          <cell r="D664" t="str">
            <v>cutie</v>
          </cell>
          <cell r="E664">
            <v>3</v>
          </cell>
        </row>
        <row r="666">
          <cell r="D666" t="str">
            <v>set</v>
          </cell>
          <cell r="E666">
            <v>156</v>
          </cell>
        </row>
        <row r="667">
          <cell r="D667" t="str">
            <v>set</v>
          </cell>
          <cell r="E667">
            <v>40</v>
          </cell>
        </row>
        <row r="669">
          <cell r="D669" t="str">
            <v>set</v>
          </cell>
          <cell r="E669">
            <v>2</v>
          </cell>
        </row>
        <row r="670">
          <cell r="D670" t="str">
            <v>set</v>
          </cell>
          <cell r="E670">
            <v>42</v>
          </cell>
        </row>
        <row r="671">
          <cell r="D671" t="str">
            <v>bucată</v>
          </cell>
          <cell r="E671">
            <v>20</v>
          </cell>
        </row>
        <row r="672">
          <cell r="D672" t="str">
            <v>set</v>
          </cell>
          <cell r="E672">
            <v>20</v>
          </cell>
        </row>
        <row r="673">
          <cell r="D673" t="str">
            <v>bucată</v>
          </cell>
          <cell r="E673">
            <v>10</v>
          </cell>
        </row>
        <row r="674">
          <cell r="D674" t="str">
            <v>cutie</v>
          </cell>
          <cell r="E674">
            <v>10</v>
          </cell>
        </row>
        <row r="675">
          <cell r="D675" t="str">
            <v>cutie</v>
          </cell>
          <cell r="E675">
            <v>30</v>
          </cell>
        </row>
        <row r="676">
          <cell r="D676" t="str">
            <v>bucată</v>
          </cell>
          <cell r="E676">
            <v>10</v>
          </cell>
        </row>
        <row r="678">
          <cell r="D678" t="str">
            <v>bucată</v>
          </cell>
          <cell r="E678">
            <v>10</v>
          </cell>
        </row>
        <row r="679">
          <cell r="D679" t="str">
            <v>bucată</v>
          </cell>
          <cell r="E679">
            <v>10</v>
          </cell>
        </row>
        <row r="681">
          <cell r="D681" t="str">
            <v>bucată</v>
          </cell>
          <cell r="E681">
            <v>10</v>
          </cell>
        </row>
        <row r="683">
          <cell r="D683" t="str">
            <v>bucată</v>
          </cell>
          <cell r="E683">
            <v>45</v>
          </cell>
        </row>
        <row r="684">
          <cell r="D684" t="str">
            <v>bucată</v>
          </cell>
          <cell r="E684">
            <v>30</v>
          </cell>
        </row>
        <row r="685">
          <cell r="D685" t="str">
            <v>bucată</v>
          </cell>
          <cell r="E685">
            <v>20</v>
          </cell>
        </row>
        <row r="688">
          <cell r="D688" t="str">
            <v>bucată</v>
          </cell>
          <cell r="E688">
            <v>10</v>
          </cell>
        </row>
        <row r="689">
          <cell r="D689" t="str">
            <v>bucată</v>
          </cell>
          <cell r="E689">
            <v>50</v>
          </cell>
        </row>
        <row r="691">
          <cell r="D691" t="str">
            <v>bucată</v>
          </cell>
          <cell r="E691">
            <v>32</v>
          </cell>
        </row>
        <row r="692">
          <cell r="D692" t="str">
            <v>bucată</v>
          </cell>
          <cell r="E692">
            <v>10</v>
          </cell>
        </row>
        <row r="693">
          <cell r="D693" t="str">
            <v>bucată</v>
          </cell>
          <cell r="E693">
            <v>40</v>
          </cell>
        </row>
        <row r="694">
          <cell r="D694" t="str">
            <v>bucată</v>
          </cell>
          <cell r="E694">
            <v>20</v>
          </cell>
        </row>
        <row r="696">
          <cell r="D696" t="str">
            <v>bucată</v>
          </cell>
          <cell r="E696">
            <v>80</v>
          </cell>
        </row>
        <row r="697">
          <cell r="D697" t="str">
            <v>bucată</v>
          </cell>
          <cell r="E697">
            <v>100</v>
          </cell>
        </row>
        <row r="698">
          <cell r="D698" t="str">
            <v>bucată</v>
          </cell>
          <cell r="E698">
            <v>80</v>
          </cell>
        </row>
        <row r="699">
          <cell r="D699" t="str">
            <v>bucată</v>
          </cell>
          <cell r="E699">
            <v>300</v>
          </cell>
        </row>
        <row r="702">
          <cell r="D702" t="str">
            <v>bucată</v>
          </cell>
          <cell r="E702">
            <v>10</v>
          </cell>
        </row>
        <row r="703">
          <cell r="D703" t="str">
            <v>bucată</v>
          </cell>
          <cell r="E703">
            <v>10</v>
          </cell>
        </row>
        <row r="706">
          <cell r="D706" t="str">
            <v>bucată</v>
          </cell>
          <cell r="E706">
            <v>700</v>
          </cell>
        </row>
        <row r="707">
          <cell r="D707" t="str">
            <v>bucată</v>
          </cell>
          <cell r="E707">
            <v>300</v>
          </cell>
        </row>
        <row r="710">
          <cell r="D710" t="str">
            <v>cutie</v>
          </cell>
          <cell r="E710">
            <v>20</v>
          </cell>
        </row>
        <row r="711">
          <cell r="D711" t="str">
            <v>cutie</v>
          </cell>
          <cell r="E711">
            <v>20</v>
          </cell>
        </row>
        <row r="712">
          <cell r="D712" t="str">
            <v>cutie</v>
          </cell>
          <cell r="E712">
            <v>20</v>
          </cell>
        </row>
        <row r="715">
          <cell r="D715" t="str">
            <v>set</v>
          </cell>
          <cell r="E715">
            <v>1</v>
          </cell>
        </row>
        <row r="716">
          <cell r="D716" t="str">
            <v>bucată</v>
          </cell>
          <cell r="E716">
            <v>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3">
          <cell r="I3">
            <v>95000</v>
          </cell>
        </row>
        <row r="4">
          <cell r="I4">
            <v>132000</v>
          </cell>
        </row>
        <row r="7">
          <cell r="I7">
            <v>24000</v>
          </cell>
        </row>
        <row r="8">
          <cell r="I8">
            <v>9000</v>
          </cell>
        </row>
        <row r="9">
          <cell r="I9">
            <v>12000</v>
          </cell>
        </row>
        <row r="10">
          <cell r="I10">
            <v>35750</v>
          </cell>
        </row>
        <row r="14">
          <cell r="I14">
            <v>4800</v>
          </cell>
        </row>
        <row r="15">
          <cell r="I15">
            <v>4800</v>
          </cell>
        </row>
        <row r="16">
          <cell r="I16">
            <v>8000</v>
          </cell>
        </row>
        <row r="17">
          <cell r="I17">
            <v>240000</v>
          </cell>
        </row>
        <row r="21">
          <cell r="I21">
            <v>60000</v>
          </cell>
        </row>
        <row r="22">
          <cell r="I22">
            <v>10800</v>
          </cell>
        </row>
        <row r="24">
          <cell r="I24">
            <v>24900</v>
          </cell>
        </row>
        <row r="25">
          <cell r="I25">
            <v>18000</v>
          </cell>
        </row>
        <row r="26">
          <cell r="I26">
            <v>20400</v>
          </cell>
        </row>
        <row r="27">
          <cell r="I27">
            <v>26000</v>
          </cell>
        </row>
        <row r="28">
          <cell r="I28">
            <v>7700</v>
          </cell>
        </row>
        <row r="30">
          <cell r="I30">
            <v>107000</v>
          </cell>
        </row>
        <row r="31">
          <cell r="I31">
            <v>117700</v>
          </cell>
        </row>
        <row r="32">
          <cell r="I32">
            <v>400</v>
          </cell>
        </row>
        <row r="33">
          <cell r="I33">
            <v>500</v>
          </cell>
        </row>
        <row r="34">
          <cell r="I34">
            <v>128</v>
          </cell>
        </row>
        <row r="36">
          <cell r="I36">
            <v>10000</v>
          </cell>
        </row>
        <row r="37">
          <cell r="I37">
            <v>6000</v>
          </cell>
        </row>
        <row r="38">
          <cell r="I38">
            <v>27000</v>
          </cell>
        </row>
        <row r="40">
          <cell r="I40">
            <v>1800</v>
          </cell>
        </row>
        <row r="41">
          <cell r="I41">
            <v>1200</v>
          </cell>
        </row>
        <row r="42">
          <cell r="I42">
            <v>4800</v>
          </cell>
        </row>
        <row r="43">
          <cell r="I43">
            <v>14000</v>
          </cell>
        </row>
        <row r="44">
          <cell r="I44">
            <v>280</v>
          </cell>
        </row>
        <row r="45">
          <cell r="I45">
            <v>272</v>
          </cell>
        </row>
        <row r="46">
          <cell r="I46">
            <v>880</v>
          </cell>
        </row>
        <row r="47">
          <cell r="I47">
            <v>152</v>
          </cell>
        </row>
        <row r="48">
          <cell r="I48">
            <v>34</v>
          </cell>
        </row>
        <row r="49">
          <cell r="I49">
            <v>148</v>
          </cell>
        </row>
        <row r="50">
          <cell r="I50">
            <v>27225</v>
          </cell>
        </row>
        <row r="55">
          <cell r="I55">
            <v>520</v>
          </cell>
        </row>
        <row r="56">
          <cell r="I56">
            <v>39600</v>
          </cell>
        </row>
        <row r="61">
          <cell r="I61">
            <v>2420</v>
          </cell>
        </row>
        <row r="62">
          <cell r="I62">
            <v>4680</v>
          </cell>
        </row>
        <row r="63">
          <cell r="I63">
            <v>10200</v>
          </cell>
        </row>
        <row r="66">
          <cell r="I66">
            <v>15200</v>
          </cell>
        </row>
        <row r="67">
          <cell r="I67">
            <v>9850</v>
          </cell>
        </row>
        <row r="68">
          <cell r="I68">
            <v>7500</v>
          </cell>
        </row>
        <row r="69">
          <cell r="I69">
            <v>45000</v>
          </cell>
        </row>
        <row r="70">
          <cell r="I70">
            <v>40000</v>
          </cell>
        </row>
        <row r="74">
          <cell r="I74">
            <v>4000</v>
          </cell>
        </row>
        <row r="75">
          <cell r="I75">
            <v>70000</v>
          </cell>
        </row>
        <row r="76">
          <cell r="I76">
            <v>1500</v>
          </cell>
        </row>
        <row r="77">
          <cell r="I77">
            <v>1600</v>
          </cell>
        </row>
        <row r="78">
          <cell r="I78">
            <v>600</v>
          </cell>
        </row>
        <row r="79">
          <cell r="I79">
            <v>5000</v>
          </cell>
        </row>
        <row r="80">
          <cell r="I80">
            <v>4500</v>
          </cell>
        </row>
        <row r="81">
          <cell r="I81">
            <v>480</v>
          </cell>
        </row>
        <row r="82">
          <cell r="I82">
            <v>3750</v>
          </cell>
        </row>
        <row r="83">
          <cell r="I83">
            <v>5000</v>
          </cell>
        </row>
        <row r="84">
          <cell r="I84">
            <v>2000</v>
          </cell>
        </row>
        <row r="85">
          <cell r="I85">
            <v>17000</v>
          </cell>
        </row>
        <row r="86">
          <cell r="I86">
            <v>6500</v>
          </cell>
        </row>
        <row r="87">
          <cell r="I87">
            <v>1500</v>
          </cell>
        </row>
        <row r="88">
          <cell r="I88">
            <v>4250</v>
          </cell>
        </row>
        <row r="95">
          <cell r="I95">
            <v>4250</v>
          </cell>
        </row>
        <row r="102">
          <cell r="I102">
            <v>4250</v>
          </cell>
        </row>
        <row r="109">
          <cell r="I109">
            <v>23550</v>
          </cell>
        </row>
        <row r="116">
          <cell r="I116">
            <v>15750</v>
          </cell>
        </row>
        <row r="130">
          <cell r="I130">
            <v>6000</v>
          </cell>
        </row>
        <row r="131">
          <cell r="I131">
            <v>6300</v>
          </cell>
        </row>
        <row r="132">
          <cell r="I132">
            <v>9200</v>
          </cell>
        </row>
        <row r="134">
          <cell r="I134">
            <v>16000</v>
          </cell>
        </row>
        <row r="135">
          <cell r="I135">
            <v>3000</v>
          </cell>
        </row>
        <row r="136">
          <cell r="I136">
            <v>4000</v>
          </cell>
        </row>
        <row r="137">
          <cell r="I137">
            <v>1600</v>
          </cell>
        </row>
        <row r="138">
          <cell r="I138">
            <v>4500</v>
          </cell>
        </row>
        <row r="139">
          <cell r="I139">
            <v>1800</v>
          </cell>
        </row>
        <row r="140">
          <cell r="I140">
            <v>2500</v>
          </cell>
        </row>
        <row r="141">
          <cell r="I141">
            <v>1200</v>
          </cell>
        </row>
        <row r="142">
          <cell r="I142">
            <v>2200</v>
          </cell>
        </row>
        <row r="143">
          <cell r="I143">
            <v>500</v>
          </cell>
        </row>
        <row r="144">
          <cell r="I144">
            <v>33000</v>
          </cell>
        </row>
        <row r="145">
          <cell r="I145">
            <v>13200</v>
          </cell>
        </row>
        <row r="146">
          <cell r="I146">
            <v>4500</v>
          </cell>
        </row>
        <row r="147">
          <cell r="I147">
            <v>33600</v>
          </cell>
        </row>
        <row r="148">
          <cell r="I148">
            <v>24000</v>
          </cell>
        </row>
        <row r="158">
          <cell r="I158">
            <v>5400</v>
          </cell>
        </row>
        <row r="164">
          <cell r="I164">
            <v>2000</v>
          </cell>
        </row>
        <row r="166">
          <cell r="I166">
            <v>7200</v>
          </cell>
        </row>
        <row r="168">
          <cell r="I168">
            <v>4000</v>
          </cell>
        </row>
        <row r="169">
          <cell r="I169">
            <v>2600</v>
          </cell>
        </row>
        <row r="171">
          <cell r="I171">
            <v>2400</v>
          </cell>
        </row>
        <row r="172">
          <cell r="I172">
            <v>400</v>
          </cell>
        </row>
        <row r="173">
          <cell r="I173">
            <v>4800</v>
          </cell>
        </row>
        <row r="174">
          <cell r="I174">
            <v>300</v>
          </cell>
        </row>
        <row r="175">
          <cell r="I175">
            <v>37500</v>
          </cell>
        </row>
        <row r="176">
          <cell r="I176">
            <v>16250</v>
          </cell>
        </row>
        <row r="177">
          <cell r="I177">
            <v>550</v>
          </cell>
        </row>
        <row r="178">
          <cell r="I178">
            <v>250</v>
          </cell>
        </row>
        <row r="179">
          <cell r="I179">
            <v>3630</v>
          </cell>
        </row>
        <row r="181">
          <cell r="I181">
            <v>1500</v>
          </cell>
        </row>
        <row r="182">
          <cell r="I182">
            <v>520</v>
          </cell>
        </row>
        <row r="183">
          <cell r="I183">
            <v>23400</v>
          </cell>
        </row>
        <row r="189">
          <cell r="I189">
            <v>6300</v>
          </cell>
        </row>
        <row r="192">
          <cell r="I192">
            <v>10800</v>
          </cell>
        </row>
        <row r="193">
          <cell r="I193">
            <v>1640</v>
          </cell>
        </row>
        <row r="194">
          <cell r="I194">
            <v>7500</v>
          </cell>
        </row>
        <row r="197">
          <cell r="I197">
            <v>10000</v>
          </cell>
        </row>
        <row r="201">
          <cell r="I201">
            <v>5100</v>
          </cell>
        </row>
        <row r="203">
          <cell r="I203">
            <v>5100</v>
          </cell>
        </row>
        <row r="205">
          <cell r="I205">
            <v>6300</v>
          </cell>
        </row>
        <row r="207">
          <cell r="I207">
            <v>2550</v>
          </cell>
        </row>
        <row r="208">
          <cell r="I208">
            <v>5100</v>
          </cell>
        </row>
        <row r="210">
          <cell r="I210">
            <v>2500</v>
          </cell>
        </row>
        <row r="211">
          <cell r="I211">
            <v>13800</v>
          </cell>
        </row>
        <row r="216">
          <cell r="I216">
            <v>5650</v>
          </cell>
        </row>
        <row r="220">
          <cell r="I220">
            <v>8500</v>
          </cell>
        </row>
        <row r="221">
          <cell r="I221">
            <v>5650</v>
          </cell>
        </row>
        <row r="223">
          <cell r="I223">
            <v>5650</v>
          </cell>
        </row>
        <row r="225">
          <cell r="I225">
            <v>5650</v>
          </cell>
        </row>
        <row r="227">
          <cell r="I227">
            <v>15000</v>
          </cell>
        </row>
        <row r="229">
          <cell r="I229">
            <v>7500</v>
          </cell>
        </row>
        <row r="230">
          <cell r="I230">
            <v>7500</v>
          </cell>
        </row>
        <row r="231">
          <cell r="I231">
            <v>350</v>
          </cell>
        </row>
        <row r="232">
          <cell r="I232">
            <v>3000</v>
          </cell>
        </row>
        <row r="233">
          <cell r="I233">
            <v>300</v>
          </cell>
        </row>
        <row r="234">
          <cell r="I234">
            <v>4610</v>
          </cell>
        </row>
        <row r="236">
          <cell r="I236">
            <v>4800</v>
          </cell>
        </row>
        <row r="237">
          <cell r="I237">
            <v>10400</v>
          </cell>
        </row>
        <row r="238">
          <cell r="I238">
            <v>5000</v>
          </cell>
        </row>
        <row r="239">
          <cell r="I239">
            <v>6000</v>
          </cell>
        </row>
        <row r="240">
          <cell r="I240">
            <v>1440</v>
          </cell>
        </row>
        <row r="241">
          <cell r="I241">
            <v>6000</v>
          </cell>
        </row>
        <row r="242">
          <cell r="I242">
            <v>3330</v>
          </cell>
        </row>
        <row r="243">
          <cell r="I243">
            <v>2200</v>
          </cell>
        </row>
        <row r="244">
          <cell r="I244">
            <v>12500</v>
          </cell>
        </row>
        <row r="245">
          <cell r="I245">
            <v>5865</v>
          </cell>
        </row>
        <row r="246">
          <cell r="I246">
            <v>18720</v>
          </cell>
        </row>
        <row r="252">
          <cell r="I252">
            <v>20960</v>
          </cell>
        </row>
        <row r="260">
          <cell r="I260">
            <v>17760</v>
          </cell>
        </row>
        <row r="267">
          <cell r="I267">
            <v>10800</v>
          </cell>
        </row>
        <row r="268">
          <cell r="I268">
            <v>7780</v>
          </cell>
        </row>
        <row r="271">
          <cell r="I271">
            <v>3400</v>
          </cell>
        </row>
        <row r="273">
          <cell r="I273">
            <v>13000</v>
          </cell>
        </row>
        <row r="274">
          <cell r="I274">
            <v>10800</v>
          </cell>
        </row>
        <row r="275">
          <cell r="I275">
            <v>4000</v>
          </cell>
        </row>
        <row r="276">
          <cell r="I276">
            <v>3420</v>
          </cell>
        </row>
        <row r="280">
          <cell r="I280">
            <v>10350</v>
          </cell>
        </row>
        <row r="281">
          <cell r="I281">
            <v>7150</v>
          </cell>
        </row>
        <row r="282">
          <cell r="I282">
            <v>2500</v>
          </cell>
        </row>
        <row r="283">
          <cell r="I283">
            <v>1500</v>
          </cell>
        </row>
        <row r="284">
          <cell r="I284">
            <v>4900</v>
          </cell>
        </row>
        <row r="285">
          <cell r="I285">
            <v>6400</v>
          </cell>
        </row>
        <row r="286">
          <cell r="I286">
            <v>500</v>
          </cell>
        </row>
        <row r="287">
          <cell r="I287">
            <v>13500</v>
          </cell>
        </row>
        <row r="288">
          <cell r="I288">
            <v>2880</v>
          </cell>
        </row>
        <row r="289">
          <cell r="I289">
            <v>14400</v>
          </cell>
        </row>
        <row r="290">
          <cell r="I290">
            <v>3000</v>
          </cell>
        </row>
        <row r="291">
          <cell r="I291">
            <v>10000</v>
          </cell>
        </row>
        <row r="292">
          <cell r="I292">
            <v>40000</v>
          </cell>
        </row>
        <row r="294">
          <cell r="I294">
            <v>5400</v>
          </cell>
        </row>
        <row r="295">
          <cell r="I295">
            <v>2200</v>
          </cell>
        </row>
        <row r="296">
          <cell r="I296">
            <v>5200</v>
          </cell>
        </row>
        <row r="297">
          <cell r="I297">
            <v>1500</v>
          </cell>
        </row>
        <row r="299">
          <cell r="I299">
            <v>10000</v>
          </cell>
        </row>
        <row r="300">
          <cell r="I300">
            <v>27000</v>
          </cell>
        </row>
        <row r="303">
          <cell r="I303">
            <v>6240</v>
          </cell>
        </row>
        <row r="304">
          <cell r="I304">
            <v>5600</v>
          </cell>
        </row>
        <row r="305">
          <cell r="I305">
            <v>30000</v>
          </cell>
        </row>
        <row r="306">
          <cell r="I306">
            <v>67000</v>
          </cell>
        </row>
        <row r="310">
          <cell r="I310">
            <v>9440</v>
          </cell>
        </row>
        <row r="311">
          <cell r="I311">
            <v>17475</v>
          </cell>
        </row>
        <row r="312">
          <cell r="I312">
            <v>13350</v>
          </cell>
        </row>
        <row r="313">
          <cell r="I313">
            <v>9750</v>
          </cell>
        </row>
        <row r="314">
          <cell r="I314">
            <v>25500</v>
          </cell>
        </row>
        <row r="317">
          <cell r="I317">
            <v>81000</v>
          </cell>
        </row>
        <row r="329">
          <cell r="I329">
            <v>38400</v>
          </cell>
        </row>
        <row r="333">
          <cell r="I333">
            <v>20800</v>
          </cell>
        </row>
        <row r="339">
          <cell r="I339">
            <v>19500</v>
          </cell>
        </row>
        <row r="340">
          <cell r="I340">
            <v>7100</v>
          </cell>
        </row>
        <row r="341">
          <cell r="I341">
            <v>10720</v>
          </cell>
        </row>
        <row r="342">
          <cell r="I342">
            <v>1680</v>
          </cell>
        </row>
        <row r="343">
          <cell r="I343">
            <v>50250</v>
          </cell>
        </row>
        <row r="344">
          <cell r="I344">
            <v>5000</v>
          </cell>
        </row>
        <row r="345">
          <cell r="I345">
            <v>10500</v>
          </cell>
        </row>
        <row r="346">
          <cell r="I346">
            <v>9550</v>
          </cell>
        </row>
        <row r="347">
          <cell r="I347">
            <v>12500</v>
          </cell>
        </row>
        <row r="348">
          <cell r="I348">
            <v>44800</v>
          </cell>
        </row>
        <row r="349">
          <cell r="I349">
            <v>44800</v>
          </cell>
        </row>
        <row r="350">
          <cell r="I350">
            <v>64000</v>
          </cell>
        </row>
        <row r="352">
          <cell r="I352">
            <v>32000</v>
          </cell>
        </row>
        <row r="353">
          <cell r="I353">
            <v>35200</v>
          </cell>
        </row>
        <row r="354">
          <cell r="I354">
            <v>8000</v>
          </cell>
        </row>
        <row r="355">
          <cell r="I355">
            <v>21150</v>
          </cell>
        </row>
        <row r="356">
          <cell r="I356">
            <v>10000</v>
          </cell>
        </row>
        <row r="357">
          <cell r="I357">
            <v>10000</v>
          </cell>
        </row>
        <row r="358">
          <cell r="I358">
            <v>26800</v>
          </cell>
        </row>
        <row r="360">
          <cell r="I360">
            <v>37500</v>
          </cell>
        </row>
        <row r="361">
          <cell r="I361">
            <v>90000</v>
          </cell>
        </row>
        <row r="362">
          <cell r="I362">
            <v>42000</v>
          </cell>
        </row>
        <row r="363">
          <cell r="I363">
            <v>21000</v>
          </cell>
        </row>
        <row r="364">
          <cell r="I364">
            <v>9000</v>
          </cell>
        </row>
        <row r="365">
          <cell r="I365">
            <v>820</v>
          </cell>
        </row>
        <row r="366">
          <cell r="I366">
            <v>7000</v>
          </cell>
        </row>
        <row r="368">
          <cell r="I368">
            <v>10000</v>
          </cell>
        </row>
        <row r="370">
          <cell r="I370">
            <v>6000</v>
          </cell>
        </row>
        <row r="371">
          <cell r="I371">
            <v>16000</v>
          </cell>
        </row>
        <row r="373">
          <cell r="I373">
            <v>40000</v>
          </cell>
        </row>
        <row r="374">
          <cell r="I374">
            <v>5000</v>
          </cell>
        </row>
        <row r="375">
          <cell r="I375">
            <v>3500</v>
          </cell>
        </row>
        <row r="376">
          <cell r="I376">
            <v>2000</v>
          </cell>
        </row>
        <row r="377">
          <cell r="I377">
            <v>19000</v>
          </cell>
        </row>
        <row r="382">
          <cell r="I382">
            <v>8250</v>
          </cell>
        </row>
        <row r="385">
          <cell r="I385">
            <v>28200</v>
          </cell>
        </row>
        <row r="387">
          <cell r="I387">
            <v>6000</v>
          </cell>
        </row>
        <row r="391">
          <cell r="I391">
            <v>15400</v>
          </cell>
        </row>
        <row r="393">
          <cell r="I393">
            <v>320</v>
          </cell>
        </row>
        <row r="394">
          <cell r="I394">
            <v>10800</v>
          </cell>
        </row>
        <row r="395">
          <cell r="I395">
            <v>6600</v>
          </cell>
        </row>
        <row r="396">
          <cell r="I396">
            <v>36000</v>
          </cell>
        </row>
        <row r="397">
          <cell r="I397">
            <v>26000</v>
          </cell>
        </row>
        <row r="398">
          <cell r="I398">
            <v>2940</v>
          </cell>
        </row>
        <row r="399">
          <cell r="I399">
            <v>14700</v>
          </cell>
        </row>
        <row r="401">
          <cell r="I401">
            <v>3120</v>
          </cell>
        </row>
        <row r="402">
          <cell r="I402">
            <v>1740</v>
          </cell>
        </row>
        <row r="403">
          <cell r="I403">
            <v>5000</v>
          </cell>
        </row>
        <row r="404">
          <cell r="I404">
            <v>1500</v>
          </cell>
        </row>
        <row r="405">
          <cell r="I405">
            <v>2000</v>
          </cell>
        </row>
        <row r="406">
          <cell r="I406">
            <v>4400</v>
          </cell>
        </row>
        <row r="407">
          <cell r="I407">
            <v>40000</v>
          </cell>
        </row>
        <row r="410">
          <cell r="I410">
            <v>24000</v>
          </cell>
        </row>
        <row r="413">
          <cell r="I413">
            <v>5000</v>
          </cell>
        </row>
        <row r="419">
          <cell r="I419">
            <v>23000</v>
          </cell>
        </row>
        <row r="420">
          <cell r="I420">
            <v>54500</v>
          </cell>
        </row>
        <row r="421">
          <cell r="I421">
            <v>3200</v>
          </cell>
        </row>
        <row r="422">
          <cell r="I422">
            <v>44800</v>
          </cell>
        </row>
        <row r="423">
          <cell r="I423">
            <v>6000</v>
          </cell>
        </row>
        <row r="426">
          <cell r="I426">
            <v>7900</v>
          </cell>
        </row>
        <row r="427">
          <cell r="I427">
            <v>16200</v>
          </cell>
        </row>
        <row r="428">
          <cell r="I428">
            <v>2400</v>
          </cell>
        </row>
        <row r="429">
          <cell r="I429">
            <v>6500</v>
          </cell>
        </row>
        <row r="430">
          <cell r="I430">
            <v>5400</v>
          </cell>
        </row>
        <row r="431">
          <cell r="I431">
            <v>16300</v>
          </cell>
        </row>
        <row r="432">
          <cell r="I432">
            <v>8250</v>
          </cell>
        </row>
        <row r="433">
          <cell r="I433">
            <v>4800</v>
          </cell>
        </row>
        <row r="434">
          <cell r="I434">
            <v>9000</v>
          </cell>
        </row>
        <row r="437">
          <cell r="I437">
            <v>13330</v>
          </cell>
        </row>
        <row r="438">
          <cell r="I438">
            <v>4500</v>
          </cell>
        </row>
        <row r="439">
          <cell r="I439">
            <v>4125</v>
          </cell>
        </row>
        <row r="440">
          <cell r="I440">
            <v>975</v>
          </cell>
        </row>
        <row r="441">
          <cell r="I441">
            <v>3000</v>
          </cell>
        </row>
        <row r="442">
          <cell r="I442">
            <v>1500</v>
          </cell>
        </row>
        <row r="443">
          <cell r="I443">
            <v>5200</v>
          </cell>
        </row>
        <row r="444">
          <cell r="I444">
            <v>21900</v>
          </cell>
        </row>
        <row r="447">
          <cell r="I447">
            <v>4650</v>
          </cell>
        </row>
        <row r="448">
          <cell r="I448">
            <v>1440</v>
          </cell>
        </row>
        <row r="450">
          <cell r="I450">
            <v>1650</v>
          </cell>
        </row>
        <row r="451">
          <cell r="I451">
            <v>2400</v>
          </cell>
        </row>
        <row r="452">
          <cell r="I452">
            <v>5440</v>
          </cell>
        </row>
        <row r="453">
          <cell r="I453">
            <v>840</v>
          </cell>
        </row>
        <row r="454">
          <cell r="I454">
            <v>2000</v>
          </cell>
        </row>
        <row r="455">
          <cell r="I455">
            <v>15600</v>
          </cell>
        </row>
        <row r="456">
          <cell r="I456">
            <v>3600</v>
          </cell>
        </row>
        <row r="459">
          <cell r="I459">
            <v>6300</v>
          </cell>
        </row>
        <row r="461">
          <cell r="I461">
            <v>4400</v>
          </cell>
        </row>
        <row r="462">
          <cell r="I462">
            <v>20800</v>
          </cell>
        </row>
        <row r="463">
          <cell r="I463">
            <v>5200</v>
          </cell>
        </row>
        <row r="464">
          <cell r="I464">
            <v>4500</v>
          </cell>
        </row>
        <row r="467">
          <cell r="I467">
            <v>7500</v>
          </cell>
        </row>
        <row r="470">
          <cell r="I470">
            <v>7500</v>
          </cell>
        </row>
        <row r="471">
          <cell r="I471">
            <v>15000</v>
          </cell>
        </row>
        <row r="474">
          <cell r="I474">
            <v>2000</v>
          </cell>
        </row>
        <row r="475">
          <cell r="I475">
            <v>5000</v>
          </cell>
        </row>
        <row r="476">
          <cell r="I476">
            <v>7500</v>
          </cell>
        </row>
        <row r="477">
          <cell r="I477">
            <v>2160</v>
          </cell>
        </row>
        <row r="478">
          <cell r="I478">
            <v>36000</v>
          </cell>
        </row>
        <row r="480">
          <cell r="I480">
            <v>22400</v>
          </cell>
        </row>
        <row r="481">
          <cell r="I481">
            <v>18600</v>
          </cell>
        </row>
        <row r="483">
          <cell r="I483">
            <v>3300</v>
          </cell>
        </row>
        <row r="484">
          <cell r="I484">
            <v>153320</v>
          </cell>
        </row>
        <row r="486">
          <cell r="I486">
            <v>1900</v>
          </cell>
        </row>
        <row r="487">
          <cell r="I487">
            <v>21000</v>
          </cell>
        </row>
        <row r="488">
          <cell r="I488">
            <v>14000</v>
          </cell>
        </row>
        <row r="489">
          <cell r="I489">
            <v>1300</v>
          </cell>
        </row>
        <row r="490">
          <cell r="I490">
            <v>1800</v>
          </cell>
        </row>
        <row r="491">
          <cell r="I491">
            <v>10000</v>
          </cell>
        </row>
        <row r="492">
          <cell r="I492">
            <v>55500</v>
          </cell>
        </row>
        <row r="493">
          <cell r="I493">
            <v>1800</v>
          </cell>
        </row>
        <row r="494">
          <cell r="I494">
            <v>36000</v>
          </cell>
        </row>
        <row r="496">
          <cell r="I496">
            <v>2000</v>
          </cell>
        </row>
        <row r="497">
          <cell r="I497">
            <v>7125</v>
          </cell>
        </row>
        <row r="500">
          <cell r="I500">
            <v>8000</v>
          </cell>
        </row>
        <row r="502">
          <cell r="I502">
            <v>54400</v>
          </cell>
        </row>
        <row r="503">
          <cell r="I503">
            <v>5500</v>
          </cell>
        </row>
        <row r="504">
          <cell r="I504">
            <v>480</v>
          </cell>
        </row>
        <row r="505">
          <cell r="I505">
            <v>2000</v>
          </cell>
        </row>
        <row r="506">
          <cell r="I506">
            <v>37900</v>
          </cell>
        </row>
        <row r="510">
          <cell r="I510">
            <v>12500</v>
          </cell>
        </row>
        <row r="512">
          <cell r="I512">
            <v>30000</v>
          </cell>
        </row>
        <row r="514">
          <cell r="I514">
            <v>15600</v>
          </cell>
        </row>
        <row r="517">
          <cell r="I517">
            <v>5200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30"/>
  <sheetViews>
    <sheetView tabSelected="1" topLeftCell="A253" workbookViewId="0">
      <selection activeCell="M261" sqref="M261"/>
    </sheetView>
  </sheetViews>
  <sheetFormatPr defaultRowHeight="15.75" x14ac:dyDescent="0.25"/>
  <cols>
    <col min="1" max="1" width="6.42578125" style="7" customWidth="1"/>
    <col min="2" max="2" width="27.28515625" style="1" customWidth="1"/>
    <col min="3" max="3" width="17.28515625" style="1" customWidth="1"/>
    <col min="4" max="4" width="15" style="1" customWidth="1"/>
    <col min="5" max="5" width="42.140625" style="1" customWidth="1"/>
    <col min="6" max="6" width="15.85546875" style="1" customWidth="1"/>
    <col min="7" max="16384" width="9.140625" style="1"/>
  </cols>
  <sheetData>
    <row r="2" spans="1:6" ht="45.75" customHeight="1" x14ac:dyDescent="0.25">
      <c r="E2" s="22" t="s">
        <v>1297</v>
      </c>
      <c r="F2" s="23"/>
    </row>
    <row r="4" spans="1:6" x14ac:dyDescent="0.25">
      <c r="A4" s="24" t="s">
        <v>1298</v>
      </c>
      <c r="B4" s="24"/>
      <c r="C4" s="24"/>
      <c r="D4" s="24"/>
      <c r="E4" s="24"/>
      <c r="F4" s="24"/>
    </row>
    <row r="6" spans="1:6" x14ac:dyDescent="0.25">
      <c r="A6" s="25" t="s">
        <v>1299</v>
      </c>
      <c r="B6" s="21"/>
      <c r="C6" s="21"/>
      <c r="D6" s="21"/>
      <c r="E6" s="21"/>
      <c r="F6" s="21"/>
    </row>
    <row r="8" spans="1:6" ht="34.5" customHeight="1" x14ac:dyDescent="0.25">
      <c r="A8" s="26" t="s">
        <v>1302</v>
      </c>
      <c r="B8" s="26"/>
      <c r="C8" s="26"/>
      <c r="D8" s="26"/>
      <c r="E8" s="26"/>
      <c r="F8" s="26"/>
    </row>
    <row r="9" spans="1:6" x14ac:dyDescent="0.25">
      <c r="A9" s="8"/>
      <c r="B9" s="11"/>
      <c r="C9" s="11"/>
      <c r="D9" s="11"/>
      <c r="E9" s="11"/>
      <c r="F9" s="11"/>
    </row>
    <row r="10" spans="1:6" x14ac:dyDescent="0.25">
      <c r="A10" s="27" t="s">
        <v>1300</v>
      </c>
      <c r="B10" s="27"/>
      <c r="C10" s="27"/>
      <c r="D10" s="27"/>
      <c r="E10" s="27"/>
      <c r="F10" s="27"/>
    </row>
    <row r="11" spans="1:6" x14ac:dyDescent="0.25">
      <c r="A11" s="11"/>
      <c r="B11" s="11"/>
      <c r="C11" s="11"/>
      <c r="D11" s="11"/>
      <c r="E11" s="11"/>
      <c r="F11" s="11"/>
    </row>
    <row r="12" spans="1:6" x14ac:dyDescent="0.25">
      <c r="A12" s="28" t="s">
        <v>1301</v>
      </c>
      <c r="B12" s="28"/>
      <c r="C12" s="28"/>
      <c r="D12" s="28"/>
      <c r="E12" s="28"/>
      <c r="F12" s="28"/>
    </row>
    <row r="14" spans="1:6" ht="48.75" customHeight="1" x14ac:dyDescent="0.25">
      <c r="A14" s="9" t="s">
        <v>0</v>
      </c>
      <c r="B14" s="4" t="s">
        <v>1</v>
      </c>
      <c r="C14" s="4" t="str">
        <f>[1]Лист1!D12</f>
        <v>Unitatea de măsură</v>
      </c>
      <c r="D14" s="4" t="str">
        <f>[1]Лист1!E12</f>
        <v>Cantitatea</v>
      </c>
      <c r="E14" s="4" t="s">
        <v>2</v>
      </c>
      <c r="F14" s="4" t="s">
        <v>1296</v>
      </c>
    </row>
    <row r="15" spans="1:6" ht="18" customHeight="1" x14ac:dyDescent="0.25">
      <c r="A15" s="10">
        <v>1</v>
      </c>
      <c r="B15" s="2">
        <v>2</v>
      </c>
      <c r="C15" s="2">
        <v>3</v>
      </c>
      <c r="D15" s="2">
        <v>4</v>
      </c>
      <c r="E15" s="2">
        <v>6</v>
      </c>
      <c r="F15" s="2">
        <v>8</v>
      </c>
    </row>
    <row r="16" spans="1:6" ht="94.5" x14ac:dyDescent="0.25">
      <c r="A16" s="6">
        <v>1</v>
      </c>
      <c r="B16" s="3" t="s">
        <v>5</v>
      </c>
      <c r="C16" s="12" t="str">
        <f>[1]Лист1!D14</f>
        <v>cutie</v>
      </c>
      <c r="D16" s="12">
        <f>[1]Лист1!E14</f>
        <v>100</v>
      </c>
      <c r="E16" s="3" t="s">
        <v>3</v>
      </c>
      <c r="F16" s="13">
        <f>[2]TenderPosEmptyTemplate!$I$3</f>
        <v>95000</v>
      </c>
    </row>
    <row r="17" spans="1:6" x14ac:dyDescent="0.25">
      <c r="A17" s="6">
        <v>2</v>
      </c>
      <c r="B17" s="3" t="s">
        <v>4</v>
      </c>
      <c r="C17" s="12"/>
      <c r="D17" s="12"/>
      <c r="E17" s="3"/>
      <c r="F17" s="13">
        <f>[2]TenderPosEmptyTemplate!$I$4</f>
        <v>132000</v>
      </c>
    </row>
    <row r="18" spans="1:6" ht="47.25" x14ac:dyDescent="0.25">
      <c r="A18" s="6" t="s">
        <v>6</v>
      </c>
      <c r="B18" s="3" t="s">
        <v>9</v>
      </c>
      <c r="C18" s="12" t="str">
        <f>[1]Лист1!D16</f>
        <v>cutie</v>
      </c>
      <c r="D18" s="12">
        <f>[1]Лист1!E16</f>
        <v>100</v>
      </c>
      <c r="E18" s="3" t="s">
        <v>12</v>
      </c>
      <c r="F18" s="13"/>
    </row>
    <row r="19" spans="1:6" ht="47.25" x14ac:dyDescent="0.25">
      <c r="A19" s="6" t="s">
        <v>7</v>
      </c>
      <c r="B19" s="3" t="s">
        <v>10</v>
      </c>
      <c r="C19" s="12" t="str">
        <f>[1]Лист1!D17</f>
        <v>cutie</v>
      </c>
      <c r="D19" s="12">
        <f>[1]Лист1!E17</f>
        <v>70</v>
      </c>
      <c r="E19" s="3" t="s">
        <v>13</v>
      </c>
      <c r="F19" s="13"/>
    </row>
    <row r="20" spans="1:6" ht="47.25" x14ac:dyDescent="0.25">
      <c r="A20" s="6" t="s">
        <v>8</v>
      </c>
      <c r="B20" s="3" t="s">
        <v>11</v>
      </c>
      <c r="C20" s="12" t="str">
        <f>[1]Лист1!D18</f>
        <v>cutie</v>
      </c>
      <c r="D20" s="12">
        <f>[1]Лист1!E18</f>
        <v>50</v>
      </c>
      <c r="E20" s="3" t="s">
        <v>14</v>
      </c>
      <c r="F20" s="13"/>
    </row>
    <row r="21" spans="1:6" ht="63" x14ac:dyDescent="0.25">
      <c r="A21" s="5">
        <v>3</v>
      </c>
      <c r="B21" s="3" t="s">
        <v>15</v>
      </c>
      <c r="C21" s="12" t="str">
        <f>[1]Лист1!D20</f>
        <v>bucată</v>
      </c>
      <c r="D21" s="12">
        <f>[1]Лист1!E20</f>
        <v>80</v>
      </c>
      <c r="E21" s="3" t="s">
        <v>16</v>
      </c>
      <c r="F21" s="13">
        <f>[2]TenderPosEmptyTemplate!$I$7</f>
        <v>24000</v>
      </c>
    </row>
    <row r="22" spans="1:6" ht="236.25" x14ac:dyDescent="0.25">
      <c r="A22" s="5">
        <v>4</v>
      </c>
      <c r="B22" s="3" t="s">
        <v>17</v>
      </c>
      <c r="C22" s="12" t="str">
        <f>[1]Лист1!D21</f>
        <v>bucată</v>
      </c>
      <c r="D22" s="12">
        <f>[1]Лист1!E21</f>
        <v>10</v>
      </c>
      <c r="E22" s="3" t="s">
        <v>18</v>
      </c>
      <c r="F22" s="13">
        <f>[2]TenderPosEmptyTemplate!I8</f>
        <v>9000</v>
      </c>
    </row>
    <row r="23" spans="1:6" ht="47.25" x14ac:dyDescent="0.25">
      <c r="A23" s="5">
        <v>5</v>
      </c>
      <c r="B23" s="3" t="s">
        <v>19</v>
      </c>
      <c r="C23" s="12" t="str">
        <f>[1]Лист1!D22</f>
        <v>bucată</v>
      </c>
      <c r="D23" s="12">
        <f>[1]Лист1!E22</f>
        <v>30</v>
      </c>
      <c r="E23" s="3" t="s">
        <v>20</v>
      </c>
      <c r="F23" s="13">
        <f>[2]TenderPosEmptyTemplate!I9</f>
        <v>12000</v>
      </c>
    </row>
    <row r="24" spans="1:6" ht="31.5" x14ac:dyDescent="0.25">
      <c r="A24" s="5">
        <v>6</v>
      </c>
      <c r="B24" s="3" t="s">
        <v>21</v>
      </c>
      <c r="C24" s="12"/>
      <c r="D24" s="12"/>
      <c r="E24" s="3"/>
      <c r="F24" s="13">
        <f>[2]TenderPosEmptyTemplate!I10</f>
        <v>35750</v>
      </c>
    </row>
    <row r="25" spans="1:6" ht="31.5" x14ac:dyDescent="0.25">
      <c r="A25" s="6" t="s">
        <v>22</v>
      </c>
      <c r="B25" s="3" t="s">
        <v>24</v>
      </c>
      <c r="C25" s="12" t="str">
        <f>[1]Лист1!D24</f>
        <v>bucată</v>
      </c>
      <c r="D25" s="12">
        <f>[1]Лист1!E24</f>
        <v>1150</v>
      </c>
      <c r="E25" s="3" t="s">
        <v>26</v>
      </c>
      <c r="F25" s="13"/>
    </row>
    <row r="26" spans="1:6" ht="31.5" x14ac:dyDescent="0.25">
      <c r="A26" s="6" t="s">
        <v>23</v>
      </c>
      <c r="B26" s="3" t="s">
        <v>25</v>
      </c>
      <c r="C26" s="12" t="str">
        <f>[1]Лист1!D25</f>
        <v>bucată</v>
      </c>
      <c r="D26" s="12">
        <f>[1]Лист1!E25</f>
        <v>200</v>
      </c>
      <c r="E26" s="3" t="s">
        <v>27</v>
      </c>
      <c r="F26" s="13"/>
    </row>
    <row r="27" spans="1:6" x14ac:dyDescent="0.25">
      <c r="A27" s="5">
        <v>7</v>
      </c>
      <c r="B27" s="1" t="s">
        <v>28</v>
      </c>
      <c r="C27" s="12"/>
      <c r="D27" s="12"/>
      <c r="E27" s="3"/>
      <c r="F27" s="13">
        <v>12100</v>
      </c>
    </row>
    <row r="28" spans="1:6" ht="31.5" x14ac:dyDescent="0.25">
      <c r="A28" s="6" t="s">
        <v>29</v>
      </c>
      <c r="B28" s="3" t="s">
        <v>31</v>
      </c>
      <c r="C28" s="12" t="str">
        <f>[1]Лист1!D28</f>
        <v>bucată</v>
      </c>
      <c r="D28" s="12">
        <f>[1]Лист1!E28</f>
        <v>50</v>
      </c>
      <c r="E28" s="3" t="s">
        <v>33</v>
      </c>
      <c r="F28" s="13"/>
    </row>
    <row r="29" spans="1:6" ht="31.5" x14ac:dyDescent="0.25">
      <c r="A29" s="6" t="s">
        <v>30</v>
      </c>
      <c r="B29" s="3" t="s">
        <v>32</v>
      </c>
      <c r="C29" s="12" t="str">
        <f>[1]Лист1!D29</f>
        <v>bucată</v>
      </c>
      <c r="D29" s="12">
        <f>[1]Лист1!E29</f>
        <v>240</v>
      </c>
      <c r="E29" s="3" t="s">
        <v>34</v>
      </c>
      <c r="F29" s="13"/>
    </row>
    <row r="30" spans="1:6" ht="110.25" x14ac:dyDescent="0.25">
      <c r="A30" s="5">
        <v>8</v>
      </c>
      <c r="B30" s="3" t="s">
        <v>35</v>
      </c>
      <c r="C30" s="12" t="str">
        <f>[1]Лист1!D31</f>
        <v>bucată</v>
      </c>
      <c r="D30" s="12">
        <f>[1]Лист1!E31</f>
        <v>40</v>
      </c>
      <c r="E30" s="3" t="s">
        <v>36</v>
      </c>
      <c r="F30" s="13">
        <f>[2]TenderPosEmptyTemplate!I14</f>
        <v>4800</v>
      </c>
    </row>
    <row r="31" spans="1:6" ht="47.25" x14ac:dyDescent="0.25">
      <c r="A31" s="5">
        <v>9</v>
      </c>
      <c r="B31" s="3" t="s">
        <v>37</v>
      </c>
      <c r="C31" s="12" t="str">
        <f>[1]Лист1!D32</f>
        <v>bucată</v>
      </c>
      <c r="D31" s="12">
        <f>[1]Лист1!E32</f>
        <v>80</v>
      </c>
      <c r="E31" s="3" t="s">
        <v>38</v>
      </c>
      <c r="F31" s="13">
        <f>[2]TenderPosEmptyTemplate!I15</f>
        <v>4800</v>
      </c>
    </row>
    <row r="32" spans="1:6" ht="31.5" x14ac:dyDescent="0.25">
      <c r="A32" s="5">
        <v>10</v>
      </c>
      <c r="B32" s="3" t="s">
        <v>39</v>
      </c>
      <c r="C32" s="12" t="str">
        <f>[1]Лист1!D33</f>
        <v>bucată</v>
      </c>
      <c r="D32" s="12">
        <f>[1]Лист1!E33</f>
        <v>40</v>
      </c>
      <c r="E32" s="3" t="s">
        <v>40</v>
      </c>
      <c r="F32" s="13">
        <f>[2]TenderPosEmptyTemplate!I16</f>
        <v>8000</v>
      </c>
    </row>
    <row r="33" spans="1:6" x14ac:dyDescent="0.25">
      <c r="A33" s="5">
        <v>11</v>
      </c>
      <c r="B33" s="3" t="s">
        <v>41</v>
      </c>
      <c r="C33" s="12"/>
      <c r="D33" s="12"/>
      <c r="E33" s="3"/>
      <c r="F33" s="13">
        <f>[2]TenderPosEmptyTemplate!I17</f>
        <v>240000</v>
      </c>
    </row>
    <row r="34" spans="1:6" ht="47.25" x14ac:dyDescent="0.25">
      <c r="A34" s="6" t="s">
        <v>42</v>
      </c>
      <c r="B34" s="3" t="s">
        <v>45</v>
      </c>
      <c r="C34" s="12" t="str">
        <f>[1]Лист1!D35</f>
        <v>bucată</v>
      </c>
      <c r="D34" s="12">
        <f>[1]Лист1!E35</f>
        <v>20</v>
      </c>
      <c r="E34" s="3" t="s">
        <v>48</v>
      </c>
      <c r="F34" s="13"/>
    </row>
    <row r="35" spans="1:6" ht="47.25" x14ac:dyDescent="0.25">
      <c r="A35" s="6" t="s">
        <v>43</v>
      </c>
      <c r="B35" s="3" t="s">
        <v>46</v>
      </c>
      <c r="C35" s="12" t="str">
        <f>[1]Лист1!D36</f>
        <v>bucată</v>
      </c>
      <c r="D35" s="12">
        <f>[1]Лист1!E36</f>
        <v>20</v>
      </c>
      <c r="E35" s="3" t="s">
        <v>49</v>
      </c>
      <c r="F35" s="13"/>
    </row>
    <row r="36" spans="1:6" ht="31.5" x14ac:dyDescent="0.25">
      <c r="A36" s="6" t="s">
        <v>44</v>
      </c>
      <c r="B36" s="3" t="s">
        <v>47</v>
      </c>
      <c r="C36" s="12" t="str">
        <f>[1]Лист1!D37</f>
        <v>bucată</v>
      </c>
      <c r="D36" s="12">
        <f>[1]Лист1!E37</f>
        <v>40</v>
      </c>
      <c r="E36" s="3" t="s">
        <v>50</v>
      </c>
      <c r="F36" s="13"/>
    </row>
    <row r="37" spans="1:6" x14ac:dyDescent="0.25">
      <c r="A37" s="5">
        <v>12</v>
      </c>
      <c r="B37" s="3" t="s">
        <v>51</v>
      </c>
      <c r="C37" s="12"/>
      <c r="D37" s="12"/>
      <c r="E37" s="3"/>
      <c r="F37" s="13">
        <f>[2]TenderPosEmptyTemplate!$I$21</f>
        <v>60000</v>
      </c>
    </row>
    <row r="38" spans="1:6" ht="31.5" x14ac:dyDescent="0.25">
      <c r="A38" s="6" t="s">
        <v>52</v>
      </c>
      <c r="B38" s="3" t="s">
        <v>54</v>
      </c>
      <c r="C38" s="12" t="str">
        <f>[1]Лист1!D40</f>
        <v>bucată</v>
      </c>
      <c r="D38" s="12">
        <f>[1]Лист1!E40</f>
        <v>10</v>
      </c>
      <c r="E38" s="3" t="s">
        <v>56</v>
      </c>
      <c r="F38" s="13"/>
    </row>
    <row r="39" spans="1:6" ht="31.5" x14ac:dyDescent="0.25">
      <c r="A39" s="6" t="s">
        <v>53</v>
      </c>
      <c r="B39" s="3" t="s">
        <v>55</v>
      </c>
      <c r="C39" s="12" t="str">
        <f>[1]Лист1!D41</f>
        <v>bucată</v>
      </c>
      <c r="D39" s="12">
        <f>[1]Лист1!E41</f>
        <v>10</v>
      </c>
      <c r="E39" s="3" t="s">
        <v>57</v>
      </c>
      <c r="F39" s="13"/>
    </row>
    <row r="40" spans="1:6" ht="31.5" x14ac:dyDescent="0.25">
      <c r="A40" s="5">
        <v>13</v>
      </c>
      <c r="B40" s="3" t="s">
        <v>58</v>
      </c>
      <c r="C40" s="12"/>
      <c r="D40" s="12"/>
      <c r="E40" s="3"/>
      <c r="F40" s="13">
        <f>[2]TenderPosEmptyTemplate!$I$22</f>
        <v>10800</v>
      </c>
    </row>
    <row r="41" spans="1:6" ht="31.5" x14ac:dyDescent="0.25">
      <c r="A41" s="6" t="s">
        <v>59</v>
      </c>
      <c r="B41" s="3" t="s">
        <v>61</v>
      </c>
      <c r="C41" s="12" t="str">
        <f>[1]Лист1!D44</f>
        <v>cutie</v>
      </c>
      <c r="D41" s="12">
        <f>[1]Лист1!E44</f>
        <v>30</v>
      </c>
      <c r="E41" s="3" t="s">
        <v>63</v>
      </c>
      <c r="F41" s="13"/>
    </row>
    <row r="42" spans="1:6" ht="31.5" x14ac:dyDescent="0.25">
      <c r="A42" s="6" t="s">
        <v>60</v>
      </c>
      <c r="B42" s="3" t="s">
        <v>62</v>
      </c>
      <c r="C42" s="12" t="str">
        <f>[1]Лист1!D45</f>
        <v>cutie</v>
      </c>
      <c r="D42" s="12">
        <f>[1]Лист1!E45</f>
        <v>30</v>
      </c>
      <c r="E42" s="3" t="s">
        <v>63</v>
      </c>
      <c r="F42" s="13"/>
    </row>
    <row r="43" spans="1:6" x14ac:dyDescent="0.25">
      <c r="A43" s="5">
        <v>14</v>
      </c>
      <c r="B43" s="3" t="s">
        <v>64</v>
      </c>
      <c r="C43" s="12" t="str">
        <f>[1]Лист1!D47</f>
        <v>cutie</v>
      </c>
      <c r="D43" s="12">
        <f>[1]Лист1!E47</f>
        <v>415</v>
      </c>
      <c r="E43" s="3" t="s">
        <v>65</v>
      </c>
      <c r="F43" s="13">
        <f>[2]TenderPosEmptyTemplate!I24</f>
        <v>24900</v>
      </c>
    </row>
    <row r="44" spans="1:6" ht="141.75" x14ac:dyDescent="0.25">
      <c r="A44" s="5">
        <v>15</v>
      </c>
      <c r="B44" s="3" t="s">
        <v>66</v>
      </c>
      <c r="C44" s="12" t="str">
        <f>[1]Лист1!D48</f>
        <v>set</v>
      </c>
      <c r="D44" s="12">
        <f>[1]Лист1!E48</f>
        <v>4</v>
      </c>
      <c r="E44" s="3" t="s">
        <v>69</v>
      </c>
      <c r="F44" s="13">
        <f>[2]TenderPosEmptyTemplate!I25</f>
        <v>18000</v>
      </c>
    </row>
    <row r="45" spans="1:6" ht="110.25" x14ac:dyDescent="0.25">
      <c r="A45" s="5">
        <v>16</v>
      </c>
      <c r="B45" s="3" t="s">
        <v>67</v>
      </c>
      <c r="C45" s="12" t="str">
        <f>[1]Лист1!D49</f>
        <v>bucată</v>
      </c>
      <c r="D45" s="12">
        <f>[1]Лист1!E49</f>
        <v>12</v>
      </c>
      <c r="E45" s="3" t="s">
        <v>70</v>
      </c>
      <c r="F45" s="13">
        <f>[2]TenderPosEmptyTemplate!I26</f>
        <v>20400</v>
      </c>
    </row>
    <row r="46" spans="1:6" ht="47.25" x14ac:dyDescent="0.25">
      <c r="A46" s="5">
        <v>17</v>
      </c>
      <c r="B46" s="3" t="s">
        <v>68</v>
      </c>
      <c r="C46" s="12" t="str">
        <f>[1]Лист1!D50</f>
        <v>set</v>
      </c>
      <c r="D46" s="12">
        <f>[1]Лист1!E50</f>
        <v>13</v>
      </c>
      <c r="E46" s="3" t="s">
        <v>71</v>
      </c>
      <c r="F46" s="13">
        <f>[2]TenderPosEmptyTemplate!I27</f>
        <v>26000</v>
      </c>
    </row>
    <row r="47" spans="1:6" ht="47.25" x14ac:dyDescent="0.25">
      <c r="A47" s="5">
        <v>18</v>
      </c>
      <c r="B47" s="3" t="s">
        <v>74</v>
      </c>
      <c r="C47" s="12"/>
      <c r="D47" s="12"/>
      <c r="E47" s="3"/>
      <c r="F47" s="13">
        <f>[2]TenderPosEmptyTemplate!I28</f>
        <v>7700</v>
      </c>
    </row>
    <row r="48" spans="1:6" ht="141.75" x14ac:dyDescent="0.25">
      <c r="A48" s="6" t="s">
        <v>72</v>
      </c>
      <c r="B48" s="3" t="s">
        <v>75</v>
      </c>
      <c r="C48" s="12" t="str">
        <f>[1]Лист1!D52</f>
        <v>bucată</v>
      </c>
      <c r="D48" s="12">
        <f>[1]Лист1!E52</f>
        <v>5</v>
      </c>
      <c r="E48" s="3" t="s">
        <v>77</v>
      </c>
      <c r="F48" s="13"/>
    </row>
    <row r="49" spans="1:6" ht="141.75" x14ac:dyDescent="0.25">
      <c r="A49" s="6" t="s">
        <v>73</v>
      </c>
      <c r="B49" s="3" t="s">
        <v>76</v>
      </c>
      <c r="C49" s="12" t="str">
        <f>[1]Лист1!D53</f>
        <v>bucată</v>
      </c>
      <c r="D49" s="12">
        <f>[1]Лист1!E53</f>
        <v>5</v>
      </c>
      <c r="E49" s="3" t="s">
        <v>78</v>
      </c>
      <c r="F49" s="13"/>
    </row>
    <row r="50" spans="1:6" ht="173.25" x14ac:dyDescent="0.25">
      <c r="A50" s="5">
        <v>19</v>
      </c>
      <c r="B50" s="3" t="s">
        <v>81</v>
      </c>
      <c r="C50" s="12" t="str">
        <f>[1]Лист1!D55</f>
        <v>bucată</v>
      </c>
      <c r="D50" s="12">
        <f>[1]Лист1!E55</f>
        <v>10</v>
      </c>
      <c r="E50" s="3" t="s">
        <v>79</v>
      </c>
      <c r="F50" s="13">
        <f>[2]TenderPosEmptyTemplate!I30</f>
        <v>107000</v>
      </c>
    </row>
    <row r="51" spans="1:6" ht="204.75" x14ac:dyDescent="0.25">
      <c r="A51" s="5">
        <v>20</v>
      </c>
      <c r="B51" s="3" t="s">
        <v>82</v>
      </c>
      <c r="C51" s="12" t="str">
        <f>[1]Лист1!D56</f>
        <v>bucată</v>
      </c>
      <c r="D51" s="12">
        <f>[1]Лист1!E56</f>
        <v>11</v>
      </c>
      <c r="E51" s="3" t="s">
        <v>80</v>
      </c>
      <c r="F51" s="13">
        <f>[2]TenderPosEmptyTemplate!I31</f>
        <v>117700</v>
      </c>
    </row>
    <row r="52" spans="1:6" ht="126" x14ac:dyDescent="0.25">
      <c r="A52" s="5">
        <v>21</v>
      </c>
      <c r="B52" s="3" t="s">
        <v>83</v>
      </c>
      <c r="C52" s="12" t="str">
        <f>[1]Лист1!D57</f>
        <v>cutie</v>
      </c>
      <c r="D52" s="12">
        <f>[1]Лист1!E57</f>
        <v>1</v>
      </c>
      <c r="E52" s="3" t="s">
        <v>86</v>
      </c>
      <c r="F52" s="13">
        <f>[2]TenderPosEmptyTemplate!I32</f>
        <v>400</v>
      </c>
    </row>
    <row r="53" spans="1:6" ht="31.5" x14ac:dyDescent="0.25">
      <c r="A53" s="5">
        <v>22</v>
      </c>
      <c r="B53" s="3" t="s">
        <v>84</v>
      </c>
      <c r="C53" s="12" t="str">
        <f>[1]Лист1!D58</f>
        <v>bucată</v>
      </c>
      <c r="D53" s="12">
        <f>[1]Лист1!E58</f>
        <v>5</v>
      </c>
      <c r="E53" s="3" t="s">
        <v>85</v>
      </c>
      <c r="F53" s="13">
        <f>[2]TenderPosEmptyTemplate!I33</f>
        <v>500</v>
      </c>
    </row>
    <row r="54" spans="1:6" x14ac:dyDescent="0.25">
      <c r="A54" s="5">
        <v>23</v>
      </c>
      <c r="B54" s="3" t="s">
        <v>87</v>
      </c>
      <c r="C54" s="12"/>
      <c r="D54" s="12"/>
      <c r="E54" s="3"/>
      <c r="F54" s="13">
        <f>[2]TenderPosEmptyTemplate!I34</f>
        <v>128</v>
      </c>
    </row>
    <row r="55" spans="1:6" ht="31.5" x14ac:dyDescent="0.25">
      <c r="A55" s="6" t="s">
        <v>88</v>
      </c>
      <c r="B55" s="3" t="s">
        <v>90</v>
      </c>
      <c r="C55" s="12" t="str">
        <f>[1]Лист1!D60</f>
        <v>bucată</v>
      </c>
      <c r="D55" s="12">
        <f>[1]Лист1!E60</f>
        <v>1</v>
      </c>
      <c r="E55" s="3"/>
      <c r="F55" s="13"/>
    </row>
    <row r="56" spans="1:6" ht="31.5" x14ac:dyDescent="0.25">
      <c r="A56" s="6" t="s">
        <v>89</v>
      </c>
      <c r="B56" s="3" t="s">
        <v>91</v>
      </c>
      <c r="C56" s="12" t="str">
        <f>[1]Лист1!D61</f>
        <v>bucată</v>
      </c>
      <c r="D56" s="12">
        <f>[1]Лист1!E61</f>
        <v>1</v>
      </c>
      <c r="E56" s="3"/>
      <c r="F56" s="13"/>
    </row>
    <row r="57" spans="1:6" ht="141.75" x14ac:dyDescent="0.25">
      <c r="A57" s="5">
        <v>24</v>
      </c>
      <c r="B57" s="3" t="s">
        <v>92</v>
      </c>
      <c r="C57" s="12" t="str">
        <f>[1]Лист1!D63</f>
        <v>set</v>
      </c>
      <c r="D57" s="12">
        <f>[1]Лист1!E63</f>
        <v>5</v>
      </c>
      <c r="E57" s="3" t="s">
        <v>93</v>
      </c>
      <c r="F57" s="13">
        <f>[2]TenderPosEmptyTemplate!I36</f>
        <v>10000</v>
      </c>
    </row>
    <row r="58" spans="1:6" ht="31.5" x14ac:dyDescent="0.25">
      <c r="A58" s="5">
        <v>25</v>
      </c>
      <c r="B58" s="3" t="s">
        <v>94</v>
      </c>
      <c r="C58" s="12" t="str">
        <f>[1]Лист1!D64</f>
        <v>cutie</v>
      </c>
      <c r="D58" s="12">
        <f>[1]Лист1!E64</f>
        <v>30</v>
      </c>
      <c r="E58" s="3" t="s">
        <v>95</v>
      </c>
      <c r="F58" s="13">
        <f>[2]TenderPosEmptyTemplate!I37</f>
        <v>6000</v>
      </c>
    </row>
    <row r="59" spans="1:6" x14ac:dyDescent="0.25">
      <c r="A59" s="5">
        <v>26</v>
      </c>
      <c r="B59" s="3" t="s">
        <v>96</v>
      </c>
      <c r="C59" s="12"/>
      <c r="D59" s="12"/>
      <c r="E59" s="3"/>
      <c r="F59" s="13">
        <f>[2]TenderPosEmptyTemplate!I38</f>
        <v>27000</v>
      </c>
    </row>
    <row r="60" spans="1:6" ht="110.25" x14ac:dyDescent="0.25">
      <c r="A60" s="6" t="s">
        <v>98</v>
      </c>
      <c r="B60" s="3" t="s">
        <v>96</v>
      </c>
      <c r="C60" s="12" t="str">
        <f>[1]Лист1!D66</f>
        <v>set</v>
      </c>
      <c r="D60" s="12">
        <f>[1]Лист1!E66</f>
        <v>3</v>
      </c>
      <c r="E60" s="3" t="s">
        <v>97</v>
      </c>
      <c r="F60" s="13"/>
    </row>
    <row r="61" spans="1:6" ht="110.25" x14ac:dyDescent="0.25">
      <c r="A61" s="6" t="s">
        <v>99</v>
      </c>
      <c r="B61" s="3" t="s">
        <v>96</v>
      </c>
      <c r="C61" s="12" t="str">
        <f>[1]Лист1!D67</f>
        <v>set</v>
      </c>
      <c r="D61" s="12">
        <f>[1]Лист1!E67</f>
        <v>3</v>
      </c>
      <c r="E61" s="3" t="s">
        <v>100</v>
      </c>
      <c r="F61" s="13"/>
    </row>
    <row r="62" spans="1:6" ht="94.5" x14ac:dyDescent="0.25">
      <c r="A62" s="5">
        <v>27</v>
      </c>
      <c r="B62" s="3" t="s">
        <v>101</v>
      </c>
      <c r="C62" s="12" t="str">
        <f>[1]Лист1!D69</f>
        <v>bucată</v>
      </c>
      <c r="D62" s="12">
        <f>[1]Лист1!E69</f>
        <v>3</v>
      </c>
      <c r="E62" s="3" t="s">
        <v>104</v>
      </c>
      <c r="F62" s="13">
        <f>[2]TenderPosEmptyTemplate!I40</f>
        <v>1800</v>
      </c>
    </row>
    <row r="63" spans="1:6" ht="78.75" x14ac:dyDescent="0.25">
      <c r="A63" s="5">
        <v>28</v>
      </c>
      <c r="B63" s="3" t="s">
        <v>102</v>
      </c>
      <c r="C63" s="12" t="str">
        <f>[1]Лист1!D70</f>
        <v>bucată</v>
      </c>
      <c r="D63" s="12">
        <f>[1]Лист1!E70</f>
        <v>3</v>
      </c>
      <c r="E63" s="3" t="s">
        <v>105</v>
      </c>
      <c r="F63" s="13">
        <f>[2]TenderPosEmptyTemplate!I41</f>
        <v>1200</v>
      </c>
    </row>
    <row r="64" spans="1:6" ht="31.5" x14ac:dyDescent="0.25">
      <c r="A64" s="5">
        <v>29</v>
      </c>
      <c r="B64" s="3" t="s">
        <v>103</v>
      </c>
      <c r="C64" s="12" t="str">
        <f>[1]Лист1!D71</f>
        <v>bucată</v>
      </c>
      <c r="D64" s="12">
        <f>[1]Лист1!E71</f>
        <v>3</v>
      </c>
      <c r="E64" s="3" t="s">
        <v>106</v>
      </c>
      <c r="F64" s="13">
        <f>[2]TenderPosEmptyTemplate!I42</f>
        <v>4800</v>
      </c>
    </row>
    <row r="65" spans="1:6" ht="63" x14ac:dyDescent="0.25">
      <c r="A65" s="5">
        <v>30</v>
      </c>
      <c r="B65" s="3" t="s">
        <v>107</v>
      </c>
      <c r="C65" s="12" t="str">
        <f>[1]Лист1!D72</f>
        <v>set</v>
      </c>
      <c r="D65" s="12">
        <f>[1]Лист1!E72</f>
        <v>20</v>
      </c>
      <c r="E65" s="3" t="s">
        <v>114</v>
      </c>
      <c r="F65" s="13">
        <f>[2]TenderPosEmptyTemplate!I43</f>
        <v>14000</v>
      </c>
    </row>
    <row r="66" spans="1:6" ht="47.25" x14ac:dyDescent="0.25">
      <c r="A66" s="5">
        <v>31</v>
      </c>
      <c r="B66" s="3" t="s">
        <v>108</v>
      </c>
      <c r="C66" s="12" t="str">
        <f>[1]Лист1!D73</f>
        <v>bucată</v>
      </c>
      <c r="D66" s="12">
        <f>[1]Лист1!E73</f>
        <v>1</v>
      </c>
      <c r="E66" s="3" t="s">
        <v>111</v>
      </c>
      <c r="F66" s="13">
        <f>[2]TenderPosEmptyTemplate!I44</f>
        <v>280</v>
      </c>
    </row>
    <row r="67" spans="1:6" ht="31.5" x14ac:dyDescent="0.25">
      <c r="A67" s="5">
        <v>32</v>
      </c>
      <c r="B67" s="3" t="s">
        <v>109</v>
      </c>
      <c r="C67" s="12" t="str">
        <f>[1]Лист1!D74</f>
        <v>bucată</v>
      </c>
      <c r="D67" s="12">
        <f>[1]Лист1!E74</f>
        <v>1</v>
      </c>
      <c r="E67" s="3" t="s">
        <v>112</v>
      </c>
      <c r="F67" s="13">
        <f>[2]TenderPosEmptyTemplate!I45</f>
        <v>272</v>
      </c>
    </row>
    <row r="68" spans="1:6" ht="63" x14ac:dyDescent="0.25">
      <c r="A68" s="5">
        <v>33</v>
      </c>
      <c r="B68" s="3" t="s">
        <v>110</v>
      </c>
      <c r="C68" s="12" t="str">
        <f>[1]Лист1!D75</f>
        <v>set</v>
      </c>
      <c r="D68" s="12">
        <f>[1]Лист1!E75</f>
        <v>1</v>
      </c>
      <c r="E68" s="3" t="s">
        <v>113</v>
      </c>
      <c r="F68" s="13">
        <f>[2]TenderPosEmptyTemplate!I46</f>
        <v>880</v>
      </c>
    </row>
    <row r="69" spans="1:6" ht="63" x14ac:dyDescent="0.25">
      <c r="A69" s="5">
        <v>34</v>
      </c>
      <c r="B69" s="3" t="s">
        <v>115</v>
      </c>
      <c r="C69" s="12" t="str">
        <f>[1]Лист1!D76</f>
        <v>set</v>
      </c>
      <c r="D69" s="12">
        <f>[1]Лист1!E76</f>
        <v>1</v>
      </c>
      <c r="E69" s="3" t="s">
        <v>118</v>
      </c>
      <c r="F69" s="13">
        <f>[2]TenderPosEmptyTemplate!I47</f>
        <v>152</v>
      </c>
    </row>
    <row r="70" spans="1:6" ht="31.5" x14ac:dyDescent="0.25">
      <c r="A70" s="5">
        <v>35</v>
      </c>
      <c r="B70" s="3" t="s">
        <v>116</v>
      </c>
      <c r="C70" s="12" t="str">
        <f>[1]Лист1!D77</f>
        <v>bucată</v>
      </c>
      <c r="D70" s="12">
        <f>[1]Лист1!E77</f>
        <v>1</v>
      </c>
      <c r="E70" s="3" t="s">
        <v>119</v>
      </c>
      <c r="F70" s="13">
        <f>[2]TenderPosEmptyTemplate!I48</f>
        <v>34</v>
      </c>
    </row>
    <row r="71" spans="1:6" ht="31.5" x14ac:dyDescent="0.25">
      <c r="A71" s="5">
        <v>36</v>
      </c>
      <c r="B71" s="3" t="s">
        <v>117</v>
      </c>
      <c r="C71" s="12" t="str">
        <f>[1]Лист1!D78</f>
        <v>set</v>
      </c>
      <c r="D71" s="12">
        <f>[1]Лист1!E78</f>
        <v>1</v>
      </c>
      <c r="E71" s="3" t="s">
        <v>120</v>
      </c>
      <c r="F71" s="13">
        <f>[2]TenderPosEmptyTemplate!I49</f>
        <v>148</v>
      </c>
    </row>
    <row r="72" spans="1:6" x14ac:dyDescent="0.25">
      <c r="A72" s="5">
        <v>37</v>
      </c>
      <c r="B72" s="3" t="s">
        <v>121</v>
      </c>
      <c r="C72" s="12"/>
      <c r="D72" s="12"/>
      <c r="E72" s="3"/>
      <c r="F72" s="13">
        <f>[2]TenderPosEmptyTemplate!I50</f>
        <v>27225</v>
      </c>
    </row>
    <row r="73" spans="1:6" ht="31.5" x14ac:dyDescent="0.25">
      <c r="A73" s="6" t="s">
        <v>122</v>
      </c>
      <c r="B73" s="3" t="s">
        <v>127</v>
      </c>
      <c r="C73" s="12" t="str">
        <f>[1]Лист1!D80</f>
        <v>cutie</v>
      </c>
      <c r="D73" s="12">
        <f>[1]Лист1!E80</f>
        <v>1</v>
      </c>
      <c r="E73" s="3" t="s">
        <v>132</v>
      </c>
      <c r="F73" s="13"/>
    </row>
    <row r="74" spans="1:6" ht="31.5" x14ac:dyDescent="0.25">
      <c r="A74" s="6" t="s">
        <v>123</v>
      </c>
      <c r="B74" s="3" t="s">
        <v>128</v>
      </c>
      <c r="C74" s="12" t="str">
        <f>[1]Лист1!D81</f>
        <v>cutie</v>
      </c>
      <c r="D74" s="12">
        <f>[1]Лист1!E81</f>
        <v>8</v>
      </c>
      <c r="E74" s="3" t="s">
        <v>133</v>
      </c>
      <c r="F74" s="13"/>
    </row>
    <row r="75" spans="1:6" ht="31.5" x14ac:dyDescent="0.25">
      <c r="A75" s="6" t="s">
        <v>124</v>
      </c>
      <c r="B75" s="3" t="s">
        <v>129</v>
      </c>
      <c r="C75" s="12" t="str">
        <f>[1]Лист1!D82</f>
        <v>cutie</v>
      </c>
      <c r="D75" s="12">
        <f>[1]Лист1!E82</f>
        <v>25</v>
      </c>
      <c r="E75" s="3" t="s">
        <v>134</v>
      </c>
      <c r="F75" s="13"/>
    </row>
    <row r="76" spans="1:6" ht="31.5" x14ac:dyDescent="0.25">
      <c r="A76" s="6" t="s">
        <v>125</v>
      </c>
      <c r="B76" s="3" t="s">
        <v>130</v>
      </c>
      <c r="C76" s="12" t="str">
        <f>[1]Лист1!D83</f>
        <v>cutie</v>
      </c>
      <c r="D76" s="12">
        <f>[1]Лист1!E83</f>
        <v>25</v>
      </c>
      <c r="E76" s="3" t="s">
        <v>135</v>
      </c>
      <c r="F76" s="13"/>
    </row>
    <row r="77" spans="1:6" ht="31.5" x14ac:dyDescent="0.25">
      <c r="A77" s="6" t="s">
        <v>126</v>
      </c>
      <c r="B77" s="3" t="s">
        <v>131</v>
      </c>
      <c r="C77" s="12" t="str">
        <f>[1]Лист1!D84</f>
        <v>bucată</v>
      </c>
      <c r="D77" s="12">
        <f>[1]Лист1!E84</f>
        <v>26</v>
      </c>
      <c r="E77" s="3" t="s">
        <v>136</v>
      </c>
      <c r="F77" s="13"/>
    </row>
    <row r="78" spans="1:6" ht="31.5" x14ac:dyDescent="0.25">
      <c r="A78" s="5">
        <v>38</v>
      </c>
      <c r="B78" s="3" t="s">
        <v>137</v>
      </c>
      <c r="C78" s="12"/>
      <c r="D78" s="12"/>
      <c r="E78" s="3" t="s">
        <v>138</v>
      </c>
      <c r="F78" s="13">
        <f>[2]TenderPosEmptyTemplate!I55</f>
        <v>520</v>
      </c>
    </row>
    <row r="79" spans="1:6" ht="31.5" x14ac:dyDescent="0.25">
      <c r="A79" s="5">
        <v>39</v>
      </c>
      <c r="B79" s="3" t="s">
        <v>147</v>
      </c>
      <c r="C79" s="12" t="str">
        <f>[1]Лист1!D86</f>
        <v>set</v>
      </c>
      <c r="D79" s="12">
        <f>[1]Лист1!E86</f>
        <v>1</v>
      </c>
      <c r="E79" s="3"/>
      <c r="F79" s="13">
        <f>[2]TenderPosEmptyTemplate!I56</f>
        <v>39600</v>
      </c>
    </row>
    <row r="80" spans="1:6" ht="409.5" x14ac:dyDescent="0.25">
      <c r="A80" s="6" t="s">
        <v>139</v>
      </c>
      <c r="B80" s="3" t="s">
        <v>143</v>
      </c>
      <c r="C80" s="12"/>
      <c r="D80" s="12"/>
      <c r="E80" s="3" t="s">
        <v>148</v>
      </c>
      <c r="F80" s="13"/>
    </row>
    <row r="81" spans="1:6" ht="346.5" x14ac:dyDescent="0.25">
      <c r="A81" s="6" t="s">
        <v>140</v>
      </c>
      <c r="B81" s="3" t="s">
        <v>144</v>
      </c>
      <c r="C81" s="12" t="str">
        <f>[1]Лист1!D88</f>
        <v>bucată</v>
      </c>
      <c r="D81" s="12">
        <f>[1]Лист1!E88</f>
        <v>6</v>
      </c>
      <c r="E81" s="3" t="s">
        <v>149</v>
      </c>
      <c r="F81" s="13"/>
    </row>
    <row r="82" spans="1:6" ht="362.25" x14ac:dyDescent="0.25">
      <c r="A82" s="6" t="s">
        <v>141</v>
      </c>
      <c r="B82" s="3" t="s">
        <v>145</v>
      </c>
      <c r="C82" s="12" t="str">
        <f>[1]Лист1!D89</f>
        <v>bucată</v>
      </c>
      <c r="D82" s="12">
        <f>[1]Лист1!E89</f>
        <v>6</v>
      </c>
      <c r="E82" s="3" t="s">
        <v>150</v>
      </c>
      <c r="F82" s="13"/>
    </row>
    <row r="83" spans="1:6" ht="330.75" x14ac:dyDescent="0.25">
      <c r="A83" s="6" t="s">
        <v>142</v>
      </c>
      <c r="B83" s="3" t="s">
        <v>146</v>
      </c>
      <c r="C83" s="12" t="str">
        <f>[1]Лист1!D90</f>
        <v>bucată</v>
      </c>
      <c r="D83" s="12">
        <f>[1]Лист1!E90</f>
        <v>6</v>
      </c>
      <c r="E83" s="3" t="s">
        <v>151</v>
      </c>
      <c r="F83" s="13"/>
    </row>
    <row r="84" spans="1:6" x14ac:dyDescent="0.25">
      <c r="A84" s="5">
        <v>40</v>
      </c>
      <c r="B84" s="3" t="s">
        <v>152</v>
      </c>
      <c r="C84" s="12"/>
      <c r="D84" s="12"/>
      <c r="E84" s="3"/>
      <c r="F84" s="13">
        <f>[2]TenderPosEmptyTemplate!$I$61</f>
        <v>2420</v>
      </c>
    </row>
    <row r="85" spans="1:6" ht="31.5" x14ac:dyDescent="0.25">
      <c r="A85" s="6" t="s">
        <v>153</v>
      </c>
      <c r="B85" s="3" t="s">
        <v>152</v>
      </c>
      <c r="C85" s="12" t="str">
        <f>[1]Лист1!D94</f>
        <v>cutie</v>
      </c>
      <c r="D85" s="12">
        <f>[1]Лист1!E94</f>
        <v>1</v>
      </c>
      <c r="E85" s="3" t="s">
        <v>156</v>
      </c>
      <c r="F85" s="13"/>
    </row>
    <row r="86" spans="1:6" ht="126" x14ac:dyDescent="0.25">
      <c r="A86" s="6" t="s">
        <v>154</v>
      </c>
      <c r="B86" s="3" t="s">
        <v>155</v>
      </c>
      <c r="C86" s="12" t="str">
        <f>[1]Лист1!D95</f>
        <v>cutie</v>
      </c>
      <c r="D86" s="12">
        <f>[1]Лист1!E95</f>
        <v>1</v>
      </c>
      <c r="E86" s="3" t="s">
        <v>157</v>
      </c>
      <c r="F86" s="13"/>
    </row>
    <row r="87" spans="1:6" ht="47.25" x14ac:dyDescent="0.25">
      <c r="A87" s="5">
        <v>41</v>
      </c>
      <c r="B87" s="3" t="s">
        <v>158</v>
      </c>
      <c r="C87" s="12" t="str">
        <f>[1]Лист1!D97</f>
        <v>bucată</v>
      </c>
      <c r="D87" s="12">
        <f>[1]Лист1!E97</f>
        <v>1</v>
      </c>
      <c r="E87" s="3" t="s">
        <v>159</v>
      </c>
      <c r="F87" s="13">
        <f>[2]TenderPosEmptyTemplate!I62</f>
        <v>4680</v>
      </c>
    </row>
    <row r="88" spans="1:6" x14ac:dyDescent="0.25">
      <c r="A88" s="5">
        <v>42</v>
      </c>
      <c r="B88" s="3" t="s">
        <v>163</v>
      </c>
      <c r="C88" s="12"/>
      <c r="D88" s="12"/>
      <c r="E88" s="3"/>
      <c r="F88" s="13">
        <f>[2]TenderPosEmptyTemplate!I63</f>
        <v>10200</v>
      </c>
    </row>
    <row r="89" spans="1:6" ht="63" x14ac:dyDescent="0.25">
      <c r="A89" s="6" t="s">
        <v>160</v>
      </c>
      <c r="B89" s="3" t="s">
        <v>164</v>
      </c>
      <c r="C89" s="12" t="str">
        <f>[1]Лист1!D99</f>
        <v>bucată</v>
      </c>
      <c r="D89" s="12">
        <f>[1]Лист1!E99</f>
        <v>1</v>
      </c>
      <c r="E89" s="3" t="s">
        <v>166</v>
      </c>
      <c r="F89" s="13"/>
    </row>
    <row r="90" spans="1:6" ht="63" x14ac:dyDescent="0.25">
      <c r="A90" s="6" t="s">
        <v>161</v>
      </c>
      <c r="B90" s="3" t="s">
        <v>165</v>
      </c>
      <c r="C90" s="12" t="str">
        <f>[1]Лист1!D100</f>
        <v>bucată</v>
      </c>
      <c r="D90" s="12">
        <f>[1]Лист1!E100</f>
        <v>1</v>
      </c>
      <c r="E90" s="3" t="s">
        <v>167</v>
      </c>
      <c r="F90" s="13"/>
    </row>
    <row r="91" spans="1:6" ht="63" x14ac:dyDescent="0.25">
      <c r="A91" s="6" t="s">
        <v>162</v>
      </c>
      <c r="B91" s="3" t="s">
        <v>164</v>
      </c>
      <c r="C91" s="12" t="str">
        <f>[1]Лист1!D101</f>
        <v>bucată</v>
      </c>
      <c r="D91" s="12">
        <f>[1]Лист1!E101</f>
        <v>1</v>
      </c>
      <c r="E91" s="3" t="s">
        <v>168</v>
      </c>
      <c r="F91" s="13"/>
    </row>
    <row r="92" spans="1:6" ht="267.75" x14ac:dyDescent="0.25">
      <c r="A92" s="5">
        <v>43</v>
      </c>
      <c r="B92" s="3" t="s">
        <v>170</v>
      </c>
      <c r="C92" s="12" t="str">
        <f>[1]Лист1!D103</f>
        <v>bucată</v>
      </c>
      <c r="D92" s="12">
        <f>[1]Лист1!E103</f>
        <v>20</v>
      </c>
      <c r="E92" s="3" t="s">
        <v>169</v>
      </c>
      <c r="F92" s="13">
        <f>[2]TenderPosEmptyTemplate!I66</f>
        <v>15200</v>
      </c>
    </row>
    <row r="93" spans="1:6" ht="78.75" x14ac:dyDescent="0.25">
      <c r="A93" s="6" t="s">
        <v>173</v>
      </c>
      <c r="B93" s="3" t="s">
        <v>172</v>
      </c>
      <c r="C93" s="12" t="str">
        <f>[1]Лист1!D104</f>
        <v>cutie</v>
      </c>
      <c r="D93" s="12">
        <f>[1]Лист1!E104</f>
        <v>5</v>
      </c>
      <c r="E93" s="3" t="s">
        <v>171</v>
      </c>
      <c r="F93" s="13">
        <f>[2]TenderPosEmptyTemplate!I67</f>
        <v>9850</v>
      </c>
    </row>
    <row r="94" spans="1:6" ht="267.75" x14ac:dyDescent="0.25">
      <c r="A94" s="5">
        <v>45</v>
      </c>
      <c r="B94" s="3" t="s">
        <v>174</v>
      </c>
      <c r="C94" s="12" t="str">
        <f>[1]Лист1!D105</f>
        <v>bucată</v>
      </c>
      <c r="D94" s="12">
        <f>[1]Лист1!E105</f>
        <v>10</v>
      </c>
      <c r="E94" s="3" t="s">
        <v>175</v>
      </c>
      <c r="F94" s="13">
        <f>[2]TenderPosEmptyTemplate!I68</f>
        <v>7500</v>
      </c>
    </row>
    <row r="95" spans="1:6" ht="173.25" x14ac:dyDescent="0.25">
      <c r="A95" s="5">
        <v>46</v>
      </c>
      <c r="B95" s="3" t="s">
        <v>177</v>
      </c>
      <c r="C95" s="12" t="str">
        <f>[1]Лист1!D106</f>
        <v>set</v>
      </c>
      <c r="D95" s="12">
        <f>[1]Лист1!E106</f>
        <v>10</v>
      </c>
      <c r="E95" s="3" t="s">
        <v>176</v>
      </c>
      <c r="F95" s="13">
        <f>[2]TenderPosEmptyTemplate!I69</f>
        <v>45000</v>
      </c>
    </row>
    <row r="96" spans="1:6" ht="31.5" x14ac:dyDescent="0.25">
      <c r="A96" s="5">
        <v>47</v>
      </c>
      <c r="B96" s="3" t="s">
        <v>178</v>
      </c>
      <c r="C96" s="12"/>
      <c r="D96" s="12"/>
      <c r="E96" s="3"/>
      <c r="F96" s="13">
        <f>[2]TenderPosEmptyTemplate!I70</f>
        <v>40000</v>
      </c>
    </row>
    <row r="97" spans="1:6" ht="78.75" x14ac:dyDescent="0.25">
      <c r="A97" s="6" t="s">
        <v>179</v>
      </c>
      <c r="B97" s="3" t="s">
        <v>183</v>
      </c>
      <c r="C97" s="12" t="str">
        <f>[1]Лист1!D108</f>
        <v>set</v>
      </c>
      <c r="D97" s="12">
        <f>[1]Лист1!E108</f>
        <v>5</v>
      </c>
      <c r="E97" s="3" t="s">
        <v>187</v>
      </c>
      <c r="F97" s="13"/>
    </row>
    <row r="98" spans="1:6" ht="78.75" x14ac:dyDescent="0.25">
      <c r="A98" s="6" t="s">
        <v>180</v>
      </c>
      <c r="B98" s="3" t="s">
        <v>184</v>
      </c>
      <c r="C98" s="12" t="str">
        <f>[1]Лист1!D109</f>
        <v>set</v>
      </c>
      <c r="D98" s="12">
        <f>[1]Лист1!E109</f>
        <v>5</v>
      </c>
      <c r="E98" s="3" t="s">
        <v>188</v>
      </c>
      <c r="F98" s="13"/>
    </row>
    <row r="99" spans="1:6" ht="78.75" x14ac:dyDescent="0.25">
      <c r="A99" s="6" t="s">
        <v>181</v>
      </c>
      <c r="B99" s="3" t="s">
        <v>185</v>
      </c>
      <c r="C99" s="12" t="str">
        <f>[1]Лист1!D110</f>
        <v>set</v>
      </c>
      <c r="D99" s="12">
        <f>[1]Лист1!E110</f>
        <v>5</v>
      </c>
      <c r="E99" s="3" t="s">
        <v>189</v>
      </c>
      <c r="F99" s="13"/>
    </row>
    <row r="100" spans="1:6" ht="78.75" x14ac:dyDescent="0.25">
      <c r="A100" s="6" t="s">
        <v>182</v>
      </c>
      <c r="B100" s="3" t="s">
        <v>186</v>
      </c>
      <c r="C100" s="12" t="str">
        <f>[1]Лист1!D111</f>
        <v>set</v>
      </c>
      <c r="D100" s="12">
        <f>[1]Лист1!E111</f>
        <v>5</v>
      </c>
      <c r="E100" s="3" t="s">
        <v>190</v>
      </c>
      <c r="F100" s="13"/>
    </row>
    <row r="101" spans="1:6" ht="31.5" x14ac:dyDescent="0.25">
      <c r="A101" s="5">
        <v>48</v>
      </c>
      <c r="B101" s="3" t="s">
        <v>191</v>
      </c>
      <c r="C101" s="12" t="str">
        <f>[1]Лист1!D113</f>
        <v>bucată</v>
      </c>
      <c r="D101" s="12">
        <f>[1]Лист1!E113</f>
        <v>40</v>
      </c>
      <c r="E101" s="3" t="s">
        <v>197</v>
      </c>
      <c r="F101" s="13">
        <f>[2]TenderPosEmptyTemplate!I74</f>
        <v>4000</v>
      </c>
    </row>
    <row r="102" spans="1:6" ht="126" x14ac:dyDescent="0.25">
      <c r="A102" s="5">
        <v>49</v>
      </c>
      <c r="B102" s="3" t="s">
        <v>192</v>
      </c>
      <c r="C102" s="12" t="str">
        <f>[1]Лист1!D114</f>
        <v>set</v>
      </c>
      <c r="D102" s="12">
        <f>[1]Лист1!E114</f>
        <v>10</v>
      </c>
      <c r="E102" s="3" t="s">
        <v>199</v>
      </c>
      <c r="F102" s="13">
        <f>[2]TenderPosEmptyTemplate!I75</f>
        <v>70000</v>
      </c>
    </row>
    <row r="103" spans="1:6" ht="31.5" x14ac:dyDescent="0.25">
      <c r="A103" s="5">
        <v>50</v>
      </c>
      <c r="B103" s="3" t="s">
        <v>193</v>
      </c>
      <c r="C103" s="12" t="str">
        <f>[1]Лист1!D115</f>
        <v>plic</v>
      </c>
      <c r="D103" s="12">
        <f>[1]Лист1!E115</f>
        <v>50</v>
      </c>
      <c r="E103" s="3" t="s">
        <v>198</v>
      </c>
      <c r="F103" s="13">
        <f>[2]TenderPosEmptyTemplate!I76</f>
        <v>1500</v>
      </c>
    </row>
    <row r="104" spans="1:6" ht="31.5" x14ac:dyDescent="0.25">
      <c r="A104" s="5">
        <v>51</v>
      </c>
      <c r="B104" s="3" t="s">
        <v>194</v>
      </c>
      <c r="C104" s="12" t="str">
        <f>[1]Лист1!D116</f>
        <v>plic</v>
      </c>
      <c r="D104" s="12">
        <f>[1]Лист1!E116</f>
        <v>80</v>
      </c>
      <c r="E104" s="3" t="s">
        <v>200</v>
      </c>
      <c r="F104" s="13">
        <f>[2]TenderPosEmptyTemplate!I77</f>
        <v>1600</v>
      </c>
    </row>
    <row r="105" spans="1:6" ht="47.25" x14ac:dyDescent="0.25">
      <c r="A105" s="5">
        <v>52</v>
      </c>
      <c r="B105" s="3" t="s">
        <v>195</v>
      </c>
      <c r="C105" s="12" t="str">
        <f>[1]Лист1!D117</f>
        <v>bucată</v>
      </c>
      <c r="D105" s="12">
        <f>[1]Лист1!E117</f>
        <v>6</v>
      </c>
      <c r="E105" s="3" t="s">
        <v>201</v>
      </c>
      <c r="F105" s="13">
        <f>[2]TenderPosEmptyTemplate!I78</f>
        <v>600</v>
      </c>
    </row>
    <row r="106" spans="1:6" ht="47.25" x14ac:dyDescent="0.25">
      <c r="A106" s="5">
        <v>53</v>
      </c>
      <c r="B106" s="3" t="s">
        <v>196</v>
      </c>
      <c r="C106" s="12" t="str">
        <f>[1]Лист1!D118</f>
        <v>cutie</v>
      </c>
      <c r="D106" s="12">
        <f>[1]Лист1!E118</f>
        <v>25</v>
      </c>
      <c r="E106" s="3" t="s">
        <v>202</v>
      </c>
      <c r="F106" s="13">
        <f>[2]TenderPosEmptyTemplate!I79</f>
        <v>5000</v>
      </c>
    </row>
    <row r="107" spans="1:6" x14ac:dyDescent="0.25">
      <c r="A107" s="5">
        <v>54</v>
      </c>
      <c r="B107" s="3" t="s">
        <v>203</v>
      </c>
      <c r="C107" s="12" t="str">
        <f>[1]Лист1!D119</f>
        <v>cutie</v>
      </c>
      <c r="D107" s="12">
        <f>[1]Лист1!E119</f>
        <v>30</v>
      </c>
      <c r="E107" s="3" t="s">
        <v>208</v>
      </c>
      <c r="F107" s="13">
        <f>[2]TenderPosEmptyTemplate!I80</f>
        <v>4500</v>
      </c>
    </row>
    <row r="108" spans="1:6" ht="126" x14ac:dyDescent="0.25">
      <c r="A108" s="5">
        <v>55</v>
      </c>
      <c r="B108" s="3" t="s">
        <v>204</v>
      </c>
      <c r="C108" s="12" t="str">
        <f>[1]Лист1!D120</f>
        <v>bucată</v>
      </c>
      <c r="D108" s="12">
        <f>[1]Лист1!E120</f>
        <v>4</v>
      </c>
      <c r="E108" s="3" t="s">
        <v>209</v>
      </c>
      <c r="F108" s="13">
        <f>[2]TenderPosEmptyTemplate!I81</f>
        <v>480</v>
      </c>
    </row>
    <row r="109" spans="1:6" ht="94.5" x14ac:dyDescent="0.25">
      <c r="A109" s="5">
        <v>56</v>
      </c>
      <c r="B109" s="3" t="s">
        <v>205</v>
      </c>
      <c r="C109" s="12" t="str">
        <f>[1]Лист1!D121</f>
        <v>bucată</v>
      </c>
      <c r="D109" s="12">
        <f>[1]Лист1!E121</f>
        <v>25</v>
      </c>
      <c r="E109" s="3" t="s">
        <v>210</v>
      </c>
      <c r="F109" s="13">
        <f>[2]TenderPosEmptyTemplate!I82</f>
        <v>3750</v>
      </c>
    </row>
    <row r="110" spans="1:6" ht="110.25" x14ac:dyDescent="0.25">
      <c r="A110" s="5">
        <v>57</v>
      </c>
      <c r="B110" s="3" t="s">
        <v>206</v>
      </c>
      <c r="C110" s="12" t="str">
        <f>[1]Лист1!D122</f>
        <v>cutie</v>
      </c>
      <c r="D110" s="12">
        <f>[1]Лист1!E122</f>
        <v>20</v>
      </c>
      <c r="E110" s="3" t="s">
        <v>211</v>
      </c>
      <c r="F110" s="13">
        <f>[2]TenderPosEmptyTemplate!I83</f>
        <v>5000</v>
      </c>
    </row>
    <row r="111" spans="1:6" ht="47.25" x14ac:dyDescent="0.25">
      <c r="A111" s="5">
        <v>58</v>
      </c>
      <c r="B111" s="3" t="s">
        <v>207</v>
      </c>
      <c r="C111" s="12" t="str">
        <f>[1]Лист1!D123</f>
        <v>bucată</v>
      </c>
      <c r="D111" s="12">
        <f>[1]Лист1!E123</f>
        <v>100</v>
      </c>
      <c r="E111" s="3" t="s">
        <v>212</v>
      </c>
      <c r="F111" s="13">
        <f>[2]TenderPosEmptyTemplate!I84</f>
        <v>2000</v>
      </c>
    </row>
    <row r="112" spans="1:6" ht="236.25" x14ac:dyDescent="0.25">
      <c r="A112" s="5">
        <v>59</v>
      </c>
      <c r="B112" s="3" t="s">
        <v>213</v>
      </c>
      <c r="C112" s="12" t="str">
        <f>[1]Лист1!D124</f>
        <v>bucată</v>
      </c>
      <c r="D112" s="12">
        <f>[1]Лист1!E124</f>
        <v>10</v>
      </c>
      <c r="E112" s="3" t="s">
        <v>215</v>
      </c>
      <c r="F112" s="13">
        <f>[2]TenderPosEmptyTemplate!I85</f>
        <v>17000</v>
      </c>
    </row>
    <row r="113" spans="1:6" ht="63" x14ac:dyDescent="0.25">
      <c r="A113" s="5">
        <v>60</v>
      </c>
      <c r="B113" s="3" t="s">
        <v>214</v>
      </c>
      <c r="C113" s="12" t="str">
        <f>[1]Лист1!D125</f>
        <v>set</v>
      </c>
      <c r="D113" s="12">
        <f>[1]Лист1!E125</f>
        <v>10</v>
      </c>
      <c r="E113" s="3" t="s">
        <v>216</v>
      </c>
      <c r="F113" s="13">
        <f>[2]TenderPosEmptyTemplate!I86</f>
        <v>6500</v>
      </c>
    </row>
    <row r="114" spans="1:6" ht="189" x14ac:dyDescent="0.25">
      <c r="A114" s="5">
        <v>61</v>
      </c>
      <c r="B114" s="3" t="s">
        <v>217</v>
      </c>
      <c r="C114" s="12" t="str">
        <f>[1]Лист1!D126</f>
        <v>bucată</v>
      </c>
      <c r="D114" s="12">
        <f>[1]Лист1!E126</f>
        <v>5</v>
      </c>
      <c r="E114" s="3" t="s">
        <v>219</v>
      </c>
      <c r="F114" s="13">
        <f>[2]TenderPosEmptyTemplate!I87</f>
        <v>1500</v>
      </c>
    </row>
    <row r="115" spans="1:6" ht="31.5" x14ac:dyDescent="0.25">
      <c r="A115" s="5">
        <v>62</v>
      </c>
      <c r="B115" s="3" t="s">
        <v>218</v>
      </c>
      <c r="C115" s="12"/>
      <c r="D115" s="12"/>
      <c r="E115" s="3"/>
      <c r="F115" s="13">
        <f>[2]TenderPosEmptyTemplate!I88</f>
        <v>4250</v>
      </c>
    </row>
    <row r="116" spans="1:6" ht="47.25" x14ac:dyDescent="0.25">
      <c r="A116" s="5" t="s">
        <v>220</v>
      </c>
      <c r="B116" s="3" t="s">
        <v>227</v>
      </c>
      <c r="C116" s="12" t="str">
        <f>[1]Лист1!D128</f>
        <v>cutie</v>
      </c>
      <c r="D116" s="12">
        <f>[1]Лист1!E128</f>
        <v>5</v>
      </c>
      <c r="E116" s="3" t="s">
        <v>234</v>
      </c>
      <c r="F116" s="13"/>
    </row>
    <row r="117" spans="1:6" ht="47.25" x14ac:dyDescent="0.25">
      <c r="A117" s="5" t="s">
        <v>221</v>
      </c>
      <c r="B117" s="3" t="s">
        <v>228</v>
      </c>
      <c r="C117" s="12" t="str">
        <f>[1]Лист1!D129</f>
        <v>cutie</v>
      </c>
      <c r="D117" s="12">
        <f>[1]Лист1!E129</f>
        <v>5</v>
      </c>
      <c r="E117" s="3" t="s">
        <v>234</v>
      </c>
      <c r="F117" s="13"/>
    </row>
    <row r="118" spans="1:6" ht="47.25" x14ac:dyDescent="0.25">
      <c r="A118" s="5" t="s">
        <v>222</v>
      </c>
      <c r="B118" s="3" t="s">
        <v>229</v>
      </c>
      <c r="C118" s="12" t="str">
        <f>[1]Лист1!D130</f>
        <v>cutie</v>
      </c>
      <c r="D118" s="12">
        <f>[1]Лист1!E130</f>
        <v>5</v>
      </c>
      <c r="E118" s="3" t="s">
        <v>234</v>
      </c>
      <c r="F118" s="13"/>
    </row>
    <row r="119" spans="1:6" ht="47.25" x14ac:dyDescent="0.25">
      <c r="A119" s="5" t="s">
        <v>223</v>
      </c>
      <c r="B119" s="3" t="s">
        <v>230</v>
      </c>
      <c r="C119" s="12" t="str">
        <f>[1]Лист1!D131</f>
        <v>cutie</v>
      </c>
      <c r="D119" s="12">
        <f>[1]Лист1!E131</f>
        <v>5</v>
      </c>
      <c r="E119" s="3" t="s">
        <v>234</v>
      </c>
      <c r="F119" s="13"/>
    </row>
    <row r="120" spans="1:6" ht="47.25" x14ac:dyDescent="0.25">
      <c r="A120" s="5" t="s">
        <v>224</v>
      </c>
      <c r="B120" s="3" t="s">
        <v>231</v>
      </c>
      <c r="C120" s="12" t="str">
        <f>[1]Лист1!D132</f>
        <v>cutie</v>
      </c>
      <c r="D120" s="12">
        <f>[1]Лист1!E132</f>
        <v>5</v>
      </c>
      <c r="E120" s="3" t="s">
        <v>234</v>
      </c>
      <c r="F120" s="13"/>
    </row>
    <row r="121" spans="1:6" ht="47.25" x14ac:dyDescent="0.25">
      <c r="A121" s="5" t="s">
        <v>225</v>
      </c>
      <c r="B121" s="3" t="s">
        <v>232</v>
      </c>
      <c r="C121" s="12" t="str">
        <f>[1]Лист1!D133</f>
        <v>cutie</v>
      </c>
      <c r="D121" s="12">
        <f>[1]Лист1!E133</f>
        <v>5</v>
      </c>
      <c r="E121" s="3" t="s">
        <v>234</v>
      </c>
      <c r="F121" s="13"/>
    </row>
    <row r="122" spans="1:6" ht="47.25" x14ac:dyDescent="0.25">
      <c r="A122" s="5" t="s">
        <v>226</v>
      </c>
      <c r="B122" s="3" t="s">
        <v>233</v>
      </c>
      <c r="C122" s="12" t="str">
        <f>[1]Лист1!D134</f>
        <v>cutie</v>
      </c>
      <c r="D122" s="12">
        <f>[1]Лист1!E134</f>
        <v>55</v>
      </c>
      <c r="E122" s="3" t="s">
        <v>234</v>
      </c>
      <c r="F122" s="13"/>
    </row>
    <row r="123" spans="1:6" ht="31.5" x14ac:dyDescent="0.25">
      <c r="A123" s="5">
        <v>63</v>
      </c>
      <c r="B123" s="3" t="s">
        <v>235</v>
      </c>
      <c r="C123" s="12"/>
      <c r="D123" s="12"/>
      <c r="E123" s="3"/>
      <c r="F123" s="13">
        <f>[2]TenderPosEmptyTemplate!$I$95</f>
        <v>4250</v>
      </c>
    </row>
    <row r="124" spans="1:6" ht="47.25" x14ac:dyDescent="0.25">
      <c r="A124" s="5" t="s">
        <v>243</v>
      </c>
      <c r="B124" s="3" t="s">
        <v>236</v>
      </c>
      <c r="C124" s="12" t="str">
        <f>[1]Лист1!D137</f>
        <v>cutie</v>
      </c>
      <c r="D124" s="12">
        <f>[1]Лист1!E137</f>
        <v>5</v>
      </c>
      <c r="E124" s="3" t="s">
        <v>234</v>
      </c>
      <c r="F124" s="13"/>
    </row>
    <row r="125" spans="1:6" ht="47.25" x14ac:dyDescent="0.25">
      <c r="A125" s="5" t="s">
        <v>244</v>
      </c>
      <c r="B125" s="3" t="s">
        <v>237</v>
      </c>
      <c r="C125" s="12" t="str">
        <f>[1]Лист1!D138</f>
        <v>cutie</v>
      </c>
      <c r="D125" s="12">
        <f>[1]Лист1!E138</f>
        <v>5</v>
      </c>
      <c r="E125" s="3" t="s">
        <v>234</v>
      </c>
      <c r="F125" s="13"/>
    </row>
    <row r="126" spans="1:6" ht="47.25" x14ac:dyDescent="0.25">
      <c r="A126" s="5" t="s">
        <v>245</v>
      </c>
      <c r="B126" s="3" t="s">
        <v>238</v>
      </c>
      <c r="C126" s="12" t="str">
        <f>[1]Лист1!D139</f>
        <v>cutie</v>
      </c>
      <c r="D126" s="12">
        <f>[1]Лист1!E139</f>
        <v>5</v>
      </c>
      <c r="E126" s="3" t="s">
        <v>234</v>
      </c>
      <c r="F126" s="13"/>
    </row>
    <row r="127" spans="1:6" ht="47.25" x14ac:dyDescent="0.25">
      <c r="A127" s="5" t="s">
        <v>246</v>
      </c>
      <c r="B127" s="3" t="s">
        <v>239</v>
      </c>
      <c r="C127" s="12" t="str">
        <f>[1]Лист1!D140</f>
        <v>cutie</v>
      </c>
      <c r="D127" s="12">
        <f>[1]Лист1!E140</f>
        <v>5</v>
      </c>
      <c r="E127" s="3" t="s">
        <v>234</v>
      </c>
      <c r="F127" s="13"/>
    </row>
    <row r="128" spans="1:6" ht="47.25" x14ac:dyDescent="0.25">
      <c r="A128" s="5" t="s">
        <v>247</v>
      </c>
      <c r="B128" s="3" t="s">
        <v>240</v>
      </c>
      <c r="C128" s="12" t="str">
        <f>[1]Лист1!D141</f>
        <v>cutie</v>
      </c>
      <c r="D128" s="12">
        <f>[1]Лист1!E141</f>
        <v>5</v>
      </c>
      <c r="E128" s="3" t="s">
        <v>234</v>
      </c>
      <c r="F128" s="13"/>
    </row>
    <row r="129" spans="1:6" ht="47.25" x14ac:dyDescent="0.25">
      <c r="A129" s="5" t="s">
        <v>248</v>
      </c>
      <c r="B129" s="3" t="s">
        <v>241</v>
      </c>
      <c r="C129" s="12" t="str">
        <f>[1]Лист1!D142</f>
        <v>cutie</v>
      </c>
      <c r="D129" s="12">
        <f>[1]Лист1!E142</f>
        <v>5</v>
      </c>
      <c r="E129" s="3" t="s">
        <v>234</v>
      </c>
      <c r="F129" s="13"/>
    </row>
    <row r="130" spans="1:6" ht="47.25" x14ac:dyDescent="0.25">
      <c r="A130" s="5" t="s">
        <v>249</v>
      </c>
      <c r="B130" s="3" t="s">
        <v>242</v>
      </c>
      <c r="C130" s="12" t="str">
        <f>[1]Лист1!D143</f>
        <v>cutie</v>
      </c>
      <c r="D130" s="12">
        <f>[1]Лист1!E143</f>
        <v>55</v>
      </c>
      <c r="E130" s="3" t="s">
        <v>234</v>
      </c>
      <c r="F130" s="13"/>
    </row>
    <row r="131" spans="1:6" ht="31.5" x14ac:dyDescent="0.25">
      <c r="A131" s="5">
        <v>64</v>
      </c>
      <c r="B131" s="3" t="s">
        <v>250</v>
      </c>
      <c r="C131" s="12"/>
      <c r="D131" s="12"/>
      <c r="E131" s="3"/>
      <c r="F131" s="13">
        <f>[2]TenderPosEmptyTemplate!$I$102</f>
        <v>4250</v>
      </c>
    </row>
    <row r="132" spans="1:6" ht="47.25" x14ac:dyDescent="0.25">
      <c r="A132" s="5" t="s">
        <v>258</v>
      </c>
      <c r="B132" s="3" t="s">
        <v>251</v>
      </c>
      <c r="C132" s="12" t="str">
        <f>[1]Лист1!D146</f>
        <v>cutie</v>
      </c>
      <c r="D132" s="12">
        <f>[1]Лист1!E146</f>
        <v>5</v>
      </c>
      <c r="E132" s="3" t="s">
        <v>234</v>
      </c>
      <c r="F132" s="13"/>
    </row>
    <row r="133" spans="1:6" ht="47.25" x14ac:dyDescent="0.25">
      <c r="A133" s="5" t="s">
        <v>259</v>
      </c>
      <c r="B133" s="3" t="s">
        <v>252</v>
      </c>
      <c r="C133" s="12" t="str">
        <f>[1]Лист1!D147</f>
        <v>cutie</v>
      </c>
      <c r="D133" s="12">
        <f>[1]Лист1!E147</f>
        <v>5</v>
      </c>
      <c r="E133" s="3" t="s">
        <v>234</v>
      </c>
      <c r="F133" s="13"/>
    </row>
    <row r="134" spans="1:6" ht="47.25" x14ac:dyDescent="0.25">
      <c r="A134" s="5" t="s">
        <v>260</v>
      </c>
      <c r="B134" s="3" t="s">
        <v>253</v>
      </c>
      <c r="C134" s="12" t="str">
        <f>[1]Лист1!D148</f>
        <v>cutie</v>
      </c>
      <c r="D134" s="12">
        <f>[1]Лист1!E148</f>
        <v>5</v>
      </c>
      <c r="E134" s="3" t="s">
        <v>234</v>
      </c>
      <c r="F134" s="13"/>
    </row>
    <row r="135" spans="1:6" ht="47.25" x14ac:dyDescent="0.25">
      <c r="A135" s="5" t="s">
        <v>261</v>
      </c>
      <c r="B135" s="3" t="s">
        <v>254</v>
      </c>
      <c r="C135" s="12" t="str">
        <f>[1]Лист1!D149</f>
        <v>cutie</v>
      </c>
      <c r="D135" s="12">
        <f>[1]Лист1!E149</f>
        <v>5</v>
      </c>
      <c r="E135" s="3" t="s">
        <v>234</v>
      </c>
      <c r="F135" s="13"/>
    </row>
    <row r="136" spans="1:6" ht="47.25" x14ac:dyDescent="0.25">
      <c r="A136" s="5" t="s">
        <v>262</v>
      </c>
      <c r="B136" s="3" t="s">
        <v>255</v>
      </c>
      <c r="C136" s="12" t="str">
        <f>[1]Лист1!D150</f>
        <v>cutie</v>
      </c>
      <c r="D136" s="12">
        <f>[1]Лист1!E150</f>
        <v>5</v>
      </c>
      <c r="E136" s="3" t="s">
        <v>234</v>
      </c>
      <c r="F136" s="13"/>
    </row>
    <row r="137" spans="1:6" ht="47.25" x14ac:dyDescent="0.25">
      <c r="A137" s="5" t="s">
        <v>263</v>
      </c>
      <c r="B137" s="3" t="s">
        <v>256</v>
      </c>
      <c r="C137" s="12" t="str">
        <f>[1]Лист1!D151</f>
        <v>cutie</v>
      </c>
      <c r="D137" s="12">
        <f>[1]Лист1!E151</f>
        <v>5</v>
      </c>
      <c r="E137" s="3" t="s">
        <v>234</v>
      </c>
      <c r="F137" s="13"/>
    </row>
    <row r="138" spans="1:6" ht="47.25" x14ac:dyDescent="0.25">
      <c r="A138" s="5" t="s">
        <v>264</v>
      </c>
      <c r="B138" s="3" t="s">
        <v>257</v>
      </c>
      <c r="C138" s="12" t="str">
        <f>[1]Лист1!D152</f>
        <v>cutie</v>
      </c>
      <c r="D138" s="12">
        <f>[1]Лист1!E152</f>
        <v>55</v>
      </c>
      <c r="E138" s="3" t="s">
        <v>234</v>
      </c>
      <c r="F138" s="13"/>
    </row>
    <row r="139" spans="1:6" ht="31.5" x14ac:dyDescent="0.25">
      <c r="A139" s="5">
        <v>65</v>
      </c>
      <c r="B139" s="3" t="s">
        <v>265</v>
      </c>
      <c r="C139" s="12"/>
      <c r="D139" s="12"/>
      <c r="E139" s="3"/>
      <c r="F139" s="13">
        <f>[2]TenderPosEmptyTemplate!$I$109</f>
        <v>23550</v>
      </c>
    </row>
    <row r="140" spans="1:6" ht="31.5" x14ac:dyDescent="0.25">
      <c r="A140" s="5" t="s">
        <v>273</v>
      </c>
      <c r="B140" s="3" t="s">
        <v>266</v>
      </c>
      <c r="C140" s="12" t="str">
        <f>[1]Лист1!D155</f>
        <v>cutie</v>
      </c>
      <c r="D140" s="12">
        <f>[1]Лист1!E155</f>
        <v>60</v>
      </c>
      <c r="E140" s="3" t="s">
        <v>280</v>
      </c>
      <c r="F140" s="13"/>
    </row>
    <row r="141" spans="1:6" ht="31.5" x14ac:dyDescent="0.25">
      <c r="A141" s="5" t="s">
        <v>274</v>
      </c>
      <c r="B141" s="3" t="s">
        <v>267</v>
      </c>
      <c r="C141" s="12" t="str">
        <f>[1]Лист1!D156</f>
        <v>cutie</v>
      </c>
      <c r="D141" s="12">
        <f>[1]Лист1!E156</f>
        <v>60</v>
      </c>
      <c r="E141" s="3" t="s">
        <v>280</v>
      </c>
      <c r="F141" s="13"/>
    </row>
    <row r="142" spans="1:6" ht="31.5" x14ac:dyDescent="0.25">
      <c r="A142" s="5" t="s">
        <v>275</v>
      </c>
      <c r="B142" s="3" t="s">
        <v>268</v>
      </c>
      <c r="C142" s="12" t="str">
        <f>[1]Лист1!D157</f>
        <v>cutie</v>
      </c>
      <c r="D142" s="12">
        <f>[1]Лист1!E157</f>
        <v>60</v>
      </c>
      <c r="E142" s="3" t="s">
        <v>280</v>
      </c>
      <c r="F142" s="13"/>
    </row>
    <row r="143" spans="1:6" ht="31.5" x14ac:dyDescent="0.25">
      <c r="A143" s="5" t="s">
        <v>276</v>
      </c>
      <c r="B143" s="3" t="s">
        <v>269</v>
      </c>
      <c r="C143" s="12" t="str">
        <f>[1]Лист1!D158</f>
        <v>cutie</v>
      </c>
      <c r="D143" s="12">
        <f>[1]Лист1!E158</f>
        <v>30</v>
      </c>
      <c r="E143" s="3" t="s">
        <v>280</v>
      </c>
      <c r="F143" s="13"/>
    </row>
    <row r="144" spans="1:6" ht="31.5" x14ac:dyDescent="0.25">
      <c r="A144" s="5" t="s">
        <v>277</v>
      </c>
      <c r="B144" s="3" t="s">
        <v>270</v>
      </c>
      <c r="C144" s="12" t="str">
        <f>[1]Лист1!D159</f>
        <v>cutie</v>
      </c>
      <c r="D144" s="12">
        <f>[1]Лист1!E159</f>
        <v>30</v>
      </c>
      <c r="E144" s="3" t="s">
        <v>280</v>
      </c>
      <c r="F144" s="13"/>
    </row>
    <row r="145" spans="1:6" ht="31.5" x14ac:dyDescent="0.25">
      <c r="A145" s="5" t="s">
        <v>278</v>
      </c>
      <c r="B145" s="3" t="s">
        <v>271</v>
      </c>
      <c r="C145" s="12" t="str">
        <f>[1]Лист1!D160</f>
        <v>cutie</v>
      </c>
      <c r="D145" s="12">
        <f>[1]Лист1!E160</f>
        <v>30</v>
      </c>
      <c r="E145" s="3" t="s">
        <v>280</v>
      </c>
      <c r="F145" s="13"/>
    </row>
    <row r="146" spans="1:6" ht="47.25" x14ac:dyDescent="0.25">
      <c r="A146" s="5" t="s">
        <v>279</v>
      </c>
      <c r="B146" s="3" t="s">
        <v>272</v>
      </c>
      <c r="C146" s="12" t="str">
        <f>[1]Лист1!D161</f>
        <v>cutie</v>
      </c>
      <c r="D146" s="12">
        <f>[1]Лист1!E161</f>
        <v>60</v>
      </c>
      <c r="E146" s="3" t="s">
        <v>280</v>
      </c>
      <c r="F146" s="13"/>
    </row>
    <row r="147" spans="1:6" ht="31.5" x14ac:dyDescent="0.25">
      <c r="A147" s="5">
        <v>66</v>
      </c>
      <c r="B147" s="3" t="s">
        <v>281</v>
      </c>
      <c r="C147" s="12"/>
      <c r="D147" s="12"/>
      <c r="E147" s="3"/>
      <c r="F147" s="13">
        <f>[2]TenderPosEmptyTemplate!$I$116</f>
        <v>15750</v>
      </c>
    </row>
    <row r="148" spans="1:6" ht="31.5" x14ac:dyDescent="0.25">
      <c r="A148" s="5" t="s">
        <v>289</v>
      </c>
      <c r="B148" s="3" t="s">
        <v>282</v>
      </c>
      <c r="C148" s="12" t="str">
        <f>[1]Лист1!D164</f>
        <v>cutie</v>
      </c>
      <c r="D148" s="12">
        <f>[1]Лист1!E164</f>
        <v>30</v>
      </c>
      <c r="E148" s="3" t="s">
        <v>280</v>
      </c>
      <c r="F148" s="13"/>
    </row>
    <row r="149" spans="1:6" ht="31.5" x14ac:dyDescent="0.25">
      <c r="A149" s="5" t="s">
        <v>290</v>
      </c>
      <c r="B149" s="3" t="s">
        <v>283</v>
      </c>
      <c r="C149" s="12" t="str">
        <f>[1]Лист1!D165</f>
        <v>cutie</v>
      </c>
      <c r="D149" s="12">
        <f>[1]Лист1!E165</f>
        <v>30</v>
      </c>
      <c r="E149" s="3" t="s">
        <v>280</v>
      </c>
      <c r="F149" s="13"/>
    </row>
    <row r="150" spans="1:6" ht="31.5" x14ac:dyDescent="0.25">
      <c r="A150" s="5" t="s">
        <v>291</v>
      </c>
      <c r="B150" s="3" t="s">
        <v>284</v>
      </c>
      <c r="C150" s="12" t="str">
        <f>[1]Лист1!D166</f>
        <v>cutie</v>
      </c>
      <c r="D150" s="12">
        <f>[1]Лист1!E166</f>
        <v>30</v>
      </c>
      <c r="E150" s="3" t="s">
        <v>280</v>
      </c>
      <c r="F150" s="13"/>
    </row>
    <row r="151" spans="1:6" ht="31.5" x14ac:dyDescent="0.25">
      <c r="A151" s="5" t="s">
        <v>292</v>
      </c>
      <c r="B151" s="3" t="s">
        <v>285</v>
      </c>
      <c r="C151" s="12" t="str">
        <f>[1]Лист1!D167</f>
        <v>cutie</v>
      </c>
      <c r="D151" s="12">
        <f>[1]Лист1!E167</f>
        <v>30</v>
      </c>
      <c r="E151" s="3" t="s">
        <v>280</v>
      </c>
      <c r="F151" s="13"/>
    </row>
    <row r="152" spans="1:6" ht="31.5" x14ac:dyDescent="0.25">
      <c r="A152" s="5" t="s">
        <v>293</v>
      </c>
      <c r="B152" s="3" t="s">
        <v>286</v>
      </c>
      <c r="C152" s="12" t="str">
        <f>[1]Лист1!D168</f>
        <v>cutie</v>
      </c>
      <c r="D152" s="12">
        <f>[1]Лист1!E168</f>
        <v>30</v>
      </c>
      <c r="E152" s="3" t="s">
        <v>280</v>
      </c>
      <c r="F152" s="13"/>
    </row>
    <row r="153" spans="1:6" ht="31.5" x14ac:dyDescent="0.25">
      <c r="A153" s="5" t="s">
        <v>294</v>
      </c>
      <c r="B153" s="3" t="s">
        <v>287</v>
      </c>
      <c r="C153" s="12" t="str">
        <f>[1]Лист1!D169</f>
        <v>cutie</v>
      </c>
      <c r="D153" s="12">
        <f>[1]Лист1!E169</f>
        <v>30</v>
      </c>
      <c r="E153" s="3" t="s">
        <v>280</v>
      </c>
      <c r="F153" s="13"/>
    </row>
    <row r="154" spans="1:6" ht="47.25" x14ac:dyDescent="0.25">
      <c r="A154" s="5" t="s">
        <v>295</v>
      </c>
      <c r="B154" s="3" t="s">
        <v>288</v>
      </c>
      <c r="C154" s="12" t="str">
        <f>[1]Лист1!D170</f>
        <v>cutie</v>
      </c>
      <c r="D154" s="12">
        <f>[1]Лист1!E170</f>
        <v>30</v>
      </c>
      <c r="E154" s="3" t="s">
        <v>280</v>
      </c>
      <c r="F154" s="13"/>
    </row>
    <row r="155" spans="1:6" ht="31.5" x14ac:dyDescent="0.25">
      <c r="A155" s="5">
        <v>67</v>
      </c>
      <c r="B155" s="3" t="s">
        <v>1285</v>
      </c>
      <c r="C155" s="12"/>
      <c r="D155" s="12"/>
      <c r="E155" s="3"/>
      <c r="F155" s="13">
        <f>[2]TenderPosEmptyTemplate!$I$116</f>
        <v>15750</v>
      </c>
    </row>
    <row r="156" spans="1:6" ht="31.5" x14ac:dyDescent="0.25">
      <c r="A156" s="5" t="s">
        <v>1278</v>
      </c>
      <c r="B156" s="3" t="s">
        <v>296</v>
      </c>
      <c r="C156" s="12" t="str">
        <f>[1]Лист1!D173</f>
        <v>cutie</v>
      </c>
      <c r="D156" s="12">
        <f>[1]Лист1!E173</f>
        <v>30</v>
      </c>
      <c r="E156" s="3" t="s">
        <v>280</v>
      </c>
      <c r="F156" s="13"/>
    </row>
    <row r="157" spans="1:6" ht="31.5" x14ac:dyDescent="0.25">
      <c r="A157" s="5" t="s">
        <v>1279</v>
      </c>
      <c r="B157" s="3" t="s">
        <v>297</v>
      </c>
      <c r="C157" s="12" t="str">
        <f>[1]Лист1!D174</f>
        <v>cutie</v>
      </c>
      <c r="D157" s="12">
        <f>[1]Лист1!E174</f>
        <v>30</v>
      </c>
      <c r="E157" s="3" t="s">
        <v>280</v>
      </c>
      <c r="F157" s="13"/>
    </row>
    <row r="158" spans="1:6" ht="31.5" x14ac:dyDescent="0.25">
      <c r="A158" s="5" t="s">
        <v>1280</v>
      </c>
      <c r="B158" s="3" t="s">
        <v>298</v>
      </c>
      <c r="C158" s="12" t="str">
        <f>[1]Лист1!D175</f>
        <v>cutie</v>
      </c>
      <c r="D158" s="12">
        <f>[1]Лист1!E175</f>
        <v>30</v>
      </c>
      <c r="E158" s="3" t="s">
        <v>280</v>
      </c>
      <c r="F158" s="13"/>
    </row>
    <row r="159" spans="1:6" ht="31.5" x14ac:dyDescent="0.25">
      <c r="A159" s="5" t="s">
        <v>1281</v>
      </c>
      <c r="B159" s="3" t="s">
        <v>299</v>
      </c>
      <c r="C159" s="12" t="str">
        <f>[1]Лист1!D176</f>
        <v>cutie</v>
      </c>
      <c r="D159" s="12">
        <f>[1]Лист1!E176</f>
        <v>30</v>
      </c>
      <c r="E159" s="3" t="s">
        <v>280</v>
      </c>
      <c r="F159" s="13"/>
    </row>
    <row r="160" spans="1:6" ht="31.5" x14ac:dyDescent="0.25">
      <c r="A160" s="5" t="s">
        <v>1282</v>
      </c>
      <c r="B160" s="3" t="s">
        <v>300</v>
      </c>
      <c r="C160" s="12" t="str">
        <f>[1]Лист1!D177</f>
        <v>cutie</v>
      </c>
      <c r="D160" s="12">
        <f>[1]Лист1!E177</f>
        <v>30</v>
      </c>
      <c r="E160" s="3" t="s">
        <v>280</v>
      </c>
      <c r="F160" s="13"/>
    </row>
    <row r="161" spans="1:6" ht="31.5" x14ac:dyDescent="0.25">
      <c r="A161" s="5" t="s">
        <v>1283</v>
      </c>
      <c r="B161" s="3" t="s">
        <v>301</v>
      </c>
      <c r="C161" s="12" t="str">
        <f>[1]Лист1!D178</f>
        <v>cutie</v>
      </c>
      <c r="D161" s="12">
        <f>[1]Лист1!E178</f>
        <v>30</v>
      </c>
      <c r="E161" s="3" t="s">
        <v>280</v>
      </c>
      <c r="F161" s="13"/>
    </row>
    <row r="162" spans="1:6" ht="47.25" x14ac:dyDescent="0.25">
      <c r="A162" s="5" t="s">
        <v>1284</v>
      </c>
      <c r="B162" s="3" t="s">
        <v>302</v>
      </c>
      <c r="C162" s="12" t="str">
        <f>[1]Лист1!D179</f>
        <v>cutie</v>
      </c>
      <c r="D162" s="12">
        <f>[1]Лист1!E179</f>
        <v>30</v>
      </c>
      <c r="E162" s="3" t="s">
        <v>280</v>
      </c>
      <c r="F162" s="13"/>
    </row>
    <row r="163" spans="1:6" ht="63" x14ac:dyDescent="0.25">
      <c r="A163" s="5">
        <v>68</v>
      </c>
      <c r="B163" s="3" t="s">
        <v>303</v>
      </c>
      <c r="C163" s="12" t="str">
        <f>[1]Лист1!D181</f>
        <v>set</v>
      </c>
      <c r="D163" s="12">
        <f>[1]Лист1!E181</f>
        <v>24</v>
      </c>
      <c r="E163" s="3" t="s">
        <v>308</v>
      </c>
      <c r="F163" s="13">
        <f>[2]TenderPosEmptyTemplate!I130</f>
        <v>6000</v>
      </c>
    </row>
    <row r="164" spans="1:6" ht="47.25" x14ac:dyDescent="0.25">
      <c r="A164" s="5">
        <v>69</v>
      </c>
      <c r="B164" s="3" t="s">
        <v>304</v>
      </c>
      <c r="C164" s="12" t="str">
        <f>[1]Лист1!D182</f>
        <v>bucată</v>
      </c>
      <c r="D164" s="12">
        <f>[1]Лист1!E182</f>
        <v>7</v>
      </c>
      <c r="E164" s="3" t="s">
        <v>309</v>
      </c>
      <c r="F164" s="13">
        <f>[2]TenderPosEmptyTemplate!I131</f>
        <v>6300</v>
      </c>
    </row>
    <row r="165" spans="1:6" x14ac:dyDescent="0.25">
      <c r="A165" s="5">
        <v>70</v>
      </c>
      <c r="B165" s="3" t="s">
        <v>305</v>
      </c>
      <c r="C165" s="12"/>
      <c r="D165" s="12"/>
      <c r="E165" s="3"/>
      <c r="F165" s="13">
        <f>[2]TenderPosEmptyTemplate!I132</f>
        <v>9200</v>
      </c>
    </row>
    <row r="166" spans="1:6" ht="78.75" x14ac:dyDescent="0.25">
      <c r="A166" s="5" t="s">
        <v>306</v>
      </c>
      <c r="B166" s="3" t="s">
        <v>310</v>
      </c>
      <c r="C166" s="12" t="str">
        <f>[1]Лист1!D184</f>
        <v>bucată</v>
      </c>
      <c r="D166" s="12">
        <f>[1]Лист1!E184</f>
        <v>50</v>
      </c>
      <c r="E166" s="3" t="s">
        <v>312</v>
      </c>
      <c r="F166" s="13"/>
    </row>
    <row r="167" spans="1:6" ht="31.5" x14ac:dyDescent="0.25">
      <c r="A167" s="5" t="s">
        <v>307</v>
      </c>
      <c r="B167" s="3" t="s">
        <v>311</v>
      </c>
      <c r="C167" s="12" t="str">
        <f>[1]Лист1!D185</f>
        <v>bucată</v>
      </c>
      <c r="D167" s="12">
        <f>[1]Лист1!E185</f>
        <v>100</v>
      </c>
      <c r="E167" s="3" t="s">
        <v>313</v>
      </c>
      <c r="F167" s="13"/>
    </row>
    <row r="168" spans="1:6" ht="252" x14ac:dyDescent="0.25">
      <c r="A168" s="5">
        <v>71</v>
      </c>
      <c r="B168" s="3" t="s">
        <v>314</v>
      </c>
      <c r="C168" s="12" t="str">
        <f>[1]Лист1!D187</f>
        <v>set</v>
      </c>
      <c r="D168" s="12">
        <f>[1]Лист1!E187</f>
        <v>10</v>
      </c>
      <c r="E168" s="3" t="s">
        <v>316</v>
      </c>
      <c r="F168" s="13">
        <f>[2]TenderPosEmptyTemplate!I134</f>
        <v>16000</v>
      </c>
    </row>
    <row r="169" spans="1:6" ht="189" x14ac:dyDescent="0.25">
      <c r="A169" s="5">
        <v>72</v>
      </c>
      <c r="B169" s="3" t="s">
        <v>315</v>
      </c>
      <c r="C169" s="12" t="str">
        <f>[1]Лист1!D188</f>
        <v>set</v>
      </c>
      <c r="D169" s="12">
        <f>[1]Лист1!E188</f>
        <v>5</v>
      </c>
      <c r="E169" s="3" t="s">
        <v>317</v>
      </c>
      <c r="F169" s="13">
        <f>[2]TenderPosEmptyTemplate!I135</f>
        <v>3000</v>
      </c>
    </row>
    <row r="170" spans="1:6" ht="78.75" x14ac:dyDescent="0.25">
      <c r="A170" s="5">
        <v>73</v>
      </c>
      <c r="B170" s="3" t="s">
        <v>318</v>
      </c>
      <c r="C170" s="12" t="str">
        <f>[1]Лист1!D189</f>
        <v>cutie</v>
      </c>
      <c r="D170" s="12">
        <f>[1]Лист1!E189</f>
        <v>5</v>
      </c>
      <c r="E170" s="3" t="s">
        <v>321</v>
      </c>
      <c r="F170" s="13">
        <f>[2]TenderPosEmptyTemplate!I136</f>
        <v>4000</v>
      </c>
    </row>
    <row r="171" spans="1:6" ht="126" x14ac:dyDescent="0.25">
      <c r="A171" s="5">
        <v>74</v>
      </c>
      <c r="B171" s="3" t="s">
        <v>319</v>
      </c>
      <c r="C171" s="12" t="str">
        <f>[1]Лист1!D190</f>
        <v>set</v>
      </c>
      <c r="D171" s="12">
        <f>[1]Лист1!E190</f>
        <v>4</v>
      </c>
      <c r="E171" s="3" t="s">
        <v>322</v>
      </c>
      <c r="F171" s="13">
        <f>[2]TenderPosEmptyTemplate!I137</f>
        <v>1600</v>
      </c>
    </row>
    <row r="172" spans="1:6" ht="204.75" x14ac:dyDescent="0.25">
      <c r="A172" s="5">
        <v>75</v>
      </c>
      <c r="B172" s="3" t="s">
        <v>320</v>
      </c>
      <c r="C172" s="12" t="str">
        <f>[1]Лист1!D191</f>
        <v>bucată</v>
      </c>
      <c r="D172" s="12">
        <f>[1]Лист1!E191</f>
        <v>10</v>
      </c>
      <c r="E172" s="3" t="s">
        <v>323</v>
      </c>
      <c r="F172" s="13">
        <f>[2]TenderPosEmptyTemplate!I138</f>
        <v>4500</v>
      </c>
    </row>
    <row r="173" spans="1:6" ht="126" x14ac:dyDescent="0.25">
      <c r="A173" s="5">
        <v>76</v>
      </c>
      <c r="B173" s="3" t="s">
        <v>324</v>
      </c>
      <c r="C173" s="12" t="str">
        <f>[1]Лист1!D192</f>
        <v>set</v>
      </c>
      <c r="D173" s="12">
        <f>[1]Лист1!E192</f>
        <v>4</v>
      </c>
      <c r="E173" s="3" t="s">
        <v>329</v>
      </c>
      <c r="F173" s="13">
        <f>[2]TenderPosEmptyTemplate!I139</f>
        <v>1800</v>
      </c>
    </row>
    <row r="174" spans="1:6" ht="126" x14ac:dyDescent="0.25">
      <c r="A174" s="5">
        <v>77</v>
      </c>
      <c r="B174" s="3" t="s">
        <v>325</v>
      </c>
      <c r="C174" s="12" t="str">
        <f>[1]Лист1!D193</f>
        <v>cutie</v>
      </c>
      <c r="D174" s="12">
        <f>[1]Лист1!E193</f>
        <v>5</v>
      </c>
      <c r="E174" s="3" t="s">
        <v>330</v>
      </c>
      <c r="F174" s="13">
        <f>[2]TenderPosEmptyTemplate!I140</f>
        <v>2500</v>
      </c>
    </row>
    <row r="175" spans="1:6" ht="31.5" x14ac:dyDescent="0.25">
      <c r="A175" s="5">
        <v>78</v>
      </c>
      <c r="B175" s="3" t="s">
        <v>326</v>
      </c>
      <c r="C175" s="12" t="str">
        <f>[1]Лист1!D194</f>
        <v>bucată</v>
      </c>
      <c r="D175" s="12">
        <f>[1]Лист1!E194</f>
        <v>5</v>
      </c>
      <c r="E175" s="3" t="s">
        <v>331</v>
      </c>
      <c r="F175" s="13">
        <f>[2]TenderPosEmptyTemplate!I141</f>
        <v>1200</v>
      </c>
    </row>
    <row r="176" spans="1:6" ht="31.5" x14ac:dyDescent="0.25">
      <c r="A176" s="5">
        <v>79</v>
      </c>
      <c r="B176" s="3" t="s">
        <v>327</v>
      </c>
      <c r="C176" s="12" t="str">
        <f>[1]Лист1!D195</f>
        <v>bucată</v>
      </c>
      <c r="D176" s="12">
        <f>[1]Лист1!E195</f>
        <v>10</v>
      </c>
      <c r="E176" s="3" t="s">
        <v>332</v>
      </c>
      <c r="F176" s="13">
        <f>[2]TenderPosEmptyTemplate!I142</f>
        <v>2200</v>
      </c>
    </row>
    <row r="177" spans="1:6" ht="31.5" x14ac:dyDescent="0.25">
      <c r="A177" s="5">
        <v>80</v>
      </c>
      <c r="B177" s="3" t="s">
        <v>328</v>
      </c>
      <c r="C177" s="12" t="str">
        <f>[1]Лист1!D196</f>
        <v>bucată</v>
      </c>
      <c r="D177" s="12">
        <f>[1]Лист1!E196</f>
        <v>2</v>
      </c>
      <c r="E177" s="3" t="s">
        <v>333</v>
      </c>
      <c r="F177" s="13">
        <f>[2]TenderPosEmptyTemplate!I143</f>
        <v>500</v>
      </c>
    </row>
    <row r="178" spans="1:6" x14ac:dyDescent="0.25">
      <c r="A178" s="5">
        <v>81</v>
      </c>
      <c r="B178" s="3" t="s">
        <v>336</v>
      </c>
      <c r="C178" s="12" t="str">
        <f>[1]Лист1!D197</f>
        <v>cutie</v>
      </c>
      <c r="D178" s="12">
        <f>[1]Лист1!E197</f>
        <v>220</v>
      </c>
      <c r="E178" s="3" t="s">
        <v>334</v>
      </c>
      <c r="F178" s="13">
        <f>[2]TenderPosEmptyTemplate!I144</f>
        <v>33000</v>
      </c>
    </row>
    <row r="179" spans="1:6" ht="31.5" x14ac:dyDescent="0.25">
      <c r="A179" s="5">
        <v>82</v>
      </c>
      <c r="B179" s="3" t="s">
        <v>337</v>
      </c>
      <c r="C179" s="12" t="str">
        <f>[1]Лист1!D198</f>
        <v>cutie</v>
      </c>
      <c r="D179" s="12">
        <f>[1]Лист1!E198</f>
        <v>200</v>
      </c>
      <c r="E179" s="3" t="s">
        <v>335</v>
      </c>
      <c r="F179" s="13">
        <f>[2]TenderPosEmptyTemplate!I145</f>
        <v>13200</v>
      </c>
    </row>
    <row r="180" spans="1:6" ht="94.5" x14ac:dyDescent="0.25">
      <c r="A180" s="5">
        <v>83</v>
      </c>
      <c r="B180" s="3" t="s">
        <v>338</v>
      </c>
      <c r="C180" s="12" t="str">
        <f>[1]Лист1!D199</f>
        <v>cutie</v>
      </c>
      <c r="D180" s="12">
        <f>[1]Лист1!E199</f>
        <v>10</v>
      </c>
      <c r="E180" s="3" t="s">
        <v>341</v>
      </c>
      <c r="F180" s="13">
        <f>[2]TenderPosEmptyTemplate!I146</f>
        <v>4500</v>
      </c>
    </row>
    <row r="181" spans="1:6" ht="63" x14ac:dyDescent="0.25">
      <c r="A181" s="5">
        <v>84</v>
      </c>
      <c r="B181" s="3" t="s">
        <v>339</v>
      </c>
      <c r="C181" s="12" t="str">
        <f>[1]Лист1!D200</f>
        <v>cutie</v>
      </c>
      <c r="D181" s="12">
        <f>[1]Лист1!E200</f>
        <v>40</v>
      </c>
      <c r="E181" s="3" t="s">
        <v>342</v>
      </c>
      <c r="F181" s="13">
        <f>[2]TenderPosEmptyTemplate!I147</f>
        <v>33600</v>
      </c>
    </row>
    <row r="182" spans="1:6" ht="78.75" x14ac:dyDescent="0.25">
      <c r="A182" s="5">
        <v>85</v>
      </c>
      <c r="B182" s="3" t="s">
        <v>340</v>
      </c>
      <c r="C182" s="12"/>
      <c r="D182" s="12"/>
      <c r="E182" s="3"/>
      <c r="F182" s="13">
        <f>[2]TenderPosEmptyTemplate!$I$148</f>
        <v>24000</v>
      </c>
    </row>
    <row r="183" spans="1:6" ht="78.75" x14ac:dyDescent="0.25">
      <c r="A183" s="5" t="s">
        <v>343</v>
      </c>
      <c r="B183" s="3" t="s">
        <v>353</v>
      </c>
      <c r="C183" s="12" t="str">
        <f>[1]Лист1!D202</f>
        <v>bucată</v>
      </c>
      <c r="D183" s="12">
        <f>[1]Лист1!E202</f>
        <v>2</v>
      </c>
      <c r="E183" s="3" t="s">
        <v>363</v>
      </c>
      <c r="F183" s="13"/>
    </row>
    <row r="184" spans="1:6" ht="78.75" x14ac:dyDescent="0.25">
      <c r="A184" s="5" t="s">
        <v>344</v>
      </c>
      <c r="B184" s="3" t="s">
        <v>354</v>
      </c>
      <c r="C184" s="12" t="str">
        <f>[1]Лист1!D203</f>
        <v>bucată</v>
      </c>
      <c r="D184" s="12">
        <f>[1]Лист1!E203</f>
        <v>2</v>
      </c>
      <c r="E184" s="3" t="s">
        <v>363</v>
      </c>
      <c r="F184" s="13"/>
    </row>
    <row r="185" spans="1:6" ht="78.75" x14ac:dyDescent="0.25">
      <c r="A185" s="5" t="s">
        <v>345</v>
      </c>
      <c r="B185" s="3" t="s">
        <v>355</v>
      </c>
      <c r="C185" s="12" t="str">
        <f>[1]Лист1!D204</f>
        <v>bucată</v>
      </c>
      <c r="D185" s="12">
        <f>[1]Лист1!E204</f>
        <v>2</v>
      </c>
      <c r="E185" s="3" t="s">
        <v>363</v>
      </c>
      <c r="F185" s="13"/>
    </row>
    <row r="186" spans="1:6" ht="78.75" x14ac:dyDescent="0.25">
      <c r="A186" s="5" t="s">
        <v>346</v>
      </c>
      <c r="B186" s="3" t="s">
        <v>356</v>
      </c>
      <c r="C186" s="12" t="str">
        <f>[1]Лист1!D205</f>
        <v>bucată</v>
      </c>
      <c r="D186" s="12">
        <f>[1]Лист1!E205</f>
        <v>2</v>
      </c>
      <c r="E186" s="3" t="s">
        <v>363</v>
      </c>
      <c r="F186" s="13"/>
    </row>
    <row r="187" spans="1:6" ht="78.75" x14ac:dyDescent="0.25">
      <c r="A187" s="5" t="s">
        <v>347</v>
      </c>
      <c r="B187" s="3" t="s">
        <v>357</v>
      </c>
      <c r="C187" s="12" t="str">
        <f>[1]Лист1!D206</f>
        <v>bucată</v>
      </c>
      <c r="D187" s="12">
        <f>[1]Лист1!E206</f>
        <v>2</v>
      </c>
      <c r="E187" s="3" t="s">
        <v>363</v>
      </c>
      <c r="F187" s="13"/>
    </row>
    <row r="188" spans="1:6" ht="78.75" x14ac:dyDescent="0.25">
      <c r="A188" s="5" t="s">
        <v>348</v>
      </c>
      <c r="B188" s="3" t="s">
        <v>358</v>
      </c>
      <c r="C188" s="12" t="str">
        <f>[1]Лист1!D207</f>
        <v>bucată</v>
      </c>
      <c r="D188" s="12">
        <f>[1]Лист1!E207</f>
        <v>2</v>
      </c>
      <c r="E188" s="3" t="s">
        <v>363</v>
      </c>
      <c r="F188" s="13"/>
    </row>
    <row r="189" spans="1:6" ht="78.75" x14ac:dyDescent="0.25">
      <c r="A189" s="5" t="s">
        <v>349</v>
      </c>
      <c r="B189" s="3" t="s">
        <v>359</v>
      </c>
      <c r="C189" s="12" t="str">
        <f>[1]Лист1!D208</f>
        <v>bucată</v>
      </c>
      <c r="D189" s="12">
        <f>[1]Лист1!E208</f>
        <v>2</v>
      </c>
      <c r="E189" s="3" t="s">
        <v>363</v>
      </c>
      <c r="F189" s="13"/>
    </row>
    <row r="190" spans="1:6" ht="78.75" x14ac:dyDescent="0.25">
      <c r="A190" s="5" t="s">
        <v>350</v>
      </c>
      <c r="B190" s="3" t="s">
        <v>360</v>
      </c>
      <c r="C190" s="12" t="str">
        <f>[1]Лист1!D209</f>
        <v>bucată</v>
      </c>
      <c r="D190" s="12">
        <f>[1]Лист1!E209</f>
        <v>2</v>
      </c>
      <c r="E190" s="3" t="s">
        <v>363</v>
      </c>
      <c r="F190" s="13"/>
    </row>
    <row r="191" spans="1:6" ht="78.75" x14ac:dyDescent="0.25">
      <c r="A191" s="5" t="s">
        <v>351</v>
      </c>
      <c r="B191" s="3" t="s">
        <v>361</v>
      </c>
      <c r="C191" s="12" t="str">
        <f>[1]Лист1!D210</f>
        <v>bucată</v>
      </c>
      <c r="D191" s="12">
        <f>[1]Лист1!E210</f>
        <v>2</v>
      </c>
      <c r="E191" s="3" t="s">
        <v>363</v>
      </c>
      <c r="F191" s="13"/>
    </row>
    <row r="192" spans="1:6" ht="78.75" x14ac:dyDescent="0.25">
      <c r="A192" s="5" t="s">
        <v>352</v>
      </c>
      <c r="B192" s="3" t="s">
        <v>362</v>
      </c>
      <c r="C192" s="12" t="str">
        <f>[1]Лист1!D211</f>
        <v>bucată</v>
      </c>
      <c r="D192" s="12">
        <f>[1]Лист1!E211</f>
        <v>2</v>
      </c>
      <c r="E192" s="3" t="s">
        <v>363</v>
      </c>
      <c r="F192" s="13"/>
    </row>
    <row r="193" spans="1:6" ht="78.75" x14ac:dyDescent="0.25">
      <c r="A193" s="5">
        <v>86</v>
      </c>
      <c r="B193" s="3" t="s">
        <v>364</v>
      </c>
      <c r="C193" s="12"/>
      <c r="D193" s="12"/>
      <c r="E193" s="3"/>
      <c r="F193" s="13">
        <f>[2]TenderPosEmptyTemplate!$I$158</f>
        <v>5400</v>
      </c>
    </row>
    <row r="194" spans="1:6" ht="78.75" x14ac:dyDescent="0.25">
      <c r="A194" s="5" t="s">
        <v>365</v>
      </c>
      <c r="B194" s="3" t="s">
        <v>371</v>
      </c>
      <c r="C194" s="12" t="str">
        <f>[1]Лист1!D214</f>
        <v>bucată</v>
      </c>
      <c r="D194" s="12">
        <f>[1]Лист1!E214</f>
        <v>2</v>
      </c>
      <c r="E194" s="3" t="s">
        <v>377</v>
      </c>
      <c r="F194" s="13"/>
    </row>
    <row r="195" spans="1:6" ht="78.75" x14ac:dyDescent="0.25">
      <c r="A195" s="5" t="s">
        <v>366</v>
      </c>
      <c r="B195" s="3" t="s">
        <v>372</v>
      </c>
      <c r="C195" s="12" t="str">
        <f>[1]Лист1!D215</f>
        <v>bucată</v>
      </c>
      <c r="D195" s="12">
        <f>[1]Лист1!E215</f>
        <v>2</v>
      </c>
      <c r="E195" s="3" t="s">
        <v>377</v>
      </c>
      <c r="F195" s="13"/>
    </row>
    <row r="196" spans="1:6" ht="78.75" x14ac:dyDescent="0.25">
      <c r="A196" s="5" t="s">
        <v>367</v>
      </c>
      <c r="B196" s="3" t="s">
        <v>373</v>
      </c>
      <c r="C196" s="12" t="str">
        <f>[1]Лист1!D216</f>
        <v>bucată</v>
      </c>
      <c r="D196" s="12">
        <f>[1]Лист1!E216</f>
        <v>2</v>
      </c>
      <c r="E196" s="3" t="s">
        <v>377</v>
      </c>
      <c r="F196" s="13"/>
    </row>
    <row r="197" spans="1:6" ht="78.75" x14ac:dyDescent="0.25">
      <c r="A197" s="5" t="s">
        <v>368</v>
      </c>
      <c r="B197" s="3" t="s">
        <v>374</v>
      </c>
      <c r="C197" s="12" t="str">
        <f>[1]Лист1!D217</f>
        <v>bucată</v>
      </c>
      <c r="D197" s="12">
        <f>[1]Лист1!E217</f>
        <v>2</v>
      </c>
      <c r="E197" s="3" t="s">
        <v>377</v>
      </c>
      <c r="F197" s="13"/>
    </row>
    <row r="198" spans="1:6" ht="78.75" x14ac:dyDescent="0.25">
      <c r="A198" s="5" t="s">
        <v>369</v>
      </c>
      <c r="B198" s="3" t="s">
        <v>375</v>
      </c>
      <c r="C198" s="12" t="str">
        <f>[1]Лист1!D218</f>
        <v>bucată</v>
      </c>
      <c r="D198" s="12">
        <f>[1]Лист1!E218</f>
        <v>2</v>
      </c>
      <c r="E198" s="3" t="s">
        <v>377</v>
      </c>
      <c r="F198" s="13"/>
    </row>
    <row r="199" spans="1:6" ht="78.75" x14ac:dyDescent="0.25">
      <c r="A199" s="5" t="s">
        <v>370</v>
      </c>
      <c r="B199" s="3" t="s">
        <v>376</v>
      </c>
      <c r="C199" s="12" t="str">
        <f>[1]Лист1!D219</f>
        <v>bucată</v>
      </c>
      <c r="D199" s="12">
        <f>[1]Лист1!E219</f>
        <v>2</v>
      </c>
      <c r="E199" s="3" t="s">
        <v>377</v>
      </c>
      <c r="F199" s="13"/>
    </row>
    <row r="200" spans="1:6" ht="78.75" x14ac:dyDescent="0.25">
      <c r="A200" s="5">
        <v>87</v>
      </c>
      <c r="B200" s="3" t="s">
        <v>378</v>
      </c>
      <c r="C200" s="12"/>
      <c r="D200" s="12"/>
      <c r="E200" s="3"/>
      <c r="F200" s="13">
        <f>[2]TenderPosEmptyTemplate!$I$164</f>
        <v>2000</v>
      </c>
    </row>
    <row r="201" spans="1:6" ht="78.75" x14ac:dyDescent="0.25">
      <c r="A201" s="5" t="s">
        <v>379</v>
      </c>
      <c r="B201" s="3" t="s">
        <v>381</v>
      </c>
      <c r="C201" s="12" t="str">
        <f>[1]Лист1!D222</f>
        <v>bucată</v>
      </c>
      <c r="D201" s="12">
        <f>[1]Лист1!E222</f>
        <v>2</v>
      </c>
      <c r="E201" s="3" t="s">
        <v>377</v>
      </c>
      <c r="F201" s="13"/>
    </row>
    <row r="202" spans="1:6" ht="78.75" x14ac:dyDescent="0.25">
      <c r="A202" s="5" t="s">
        <v>380</v>
      </c>
      <c r="B202" s="3" t="s">
        <v>382</v>
      </c>
      <c r="C202" s="12" t="str">
        <f>[1]Лист1!D223</f>
        <v>bucată</v>
      </c>
      <c r="D202" s="12">
        <f>[1]Лист1!E223</f>
        <v>2</v>
      </c>
      <c r="E202" s="3" t="s">
        <v>377</v>
      </c>
      <c r="F202" s="13"/>
    </row>
    <row r="203" spans="1:6" ht="78.75" x14ac:dyDescent="0.25">
      <c r="A203" s="5">
        <v>88</v>
      </c>
      <c r="B203" s="3" t="s">
        <v>383</v>
      </c>
      <c r="C203" s="12"/>
      <c r="D203" s="12"/>
      <c r="E203" s="3"/>
      <c r="F203" s="13">
        <f>[2]TenderPosEmptyTemplate!$I$166</f>
        <v>7200</v>
      </c>
    </row>
    <row r="204" spans="1:6" ht="78.75" x14ac:dyDescent="0.25">
      <c r="A204" s="5" t="s">
        <v>384</v>
      </c>
      <c r="B204" s="3" t="s">
        <v>386</v>
      </c>
      <c r="C204" s="12" t="str">
        <f>[1]Лист1!D226</f>
        <v>bucată</v>
      </c>
      <c r="D204" s="12">
        <f>[1]Лист1!E226</f>
        <v>2</v>
      </c>
      <c r="E204" s="3" t="s">
        <v>363</v>
      </c>
      <c r="F204" s="13"/>
    </row>
    <row r="205" spans="1:6" ht="78.75" x14ac:dyDescent="0.25">
      <c r="A205" s="5" t="s">
        <v>385</v>
      </c>
      <c r="B205" s="3" t="s">
        <v>387</v>
      </c>
      <c r="C205" s="12" t="str">
        <f>[1]Лист1!D227</f>
        <v>bucată</v>
      </c>
      <c r="D205" s="12">
        <f>[1]Лист1!E227</f>
        <v>4</v>
      </c>
      <c r="E205" s="3" t="s">
        <v>363</v>
      </c>
      <c r="F205" s="13"/>
    </row>
    <row r="206" spans="1:6" ht="31.5" x14ac:dyDescent="0.25">
      <c r="A206" s="5">
        <v>89</v>
      </c>
      <c r="B206" s="3" t="s">
        <v>388</v>
      </c>
      <c r="C206" s="12" t="str">
        <f>[1]Лист1!D229</f>
        <v>cutie</v>
      </c>
      <c r="D206" s="12">
        <f>[1]Лист1!E229</f>
        <v>8</v>
      </c>
      <c r="E206" s="3" t="s">
        <v>392</v>
      </c>
      <c r="F206" s="13">
        <f>[2]TenderPosEmptyTemplate!I168</f>
        <v>4000</v>
      </c>
    </row>
    <row r="207" spans="1:6" x14ac:dyDescent="0.25">
      <c r="A207" s="5">
        <v>90</v>
      </c>
      <c r="B207" s="3" t="s">
        <v>389</v>
      </c>
      <c r="C207" s="12"/>
      <c r="D207" s="12"/>
      <c r="E207" s="3"/>
      <c r="F207" s="13">
        <f>[2]TenderPosEmptyTemplate!I169</f>
        <v>2600</v>
      </c>
    </row>
    <row r="208" spans="1:6" ht="63" x14ac:dyDescent="0.25">
      <c r="A208" s="5" t="s">
        <v>390</v>
      </c>
      <c r="B208" s="3" t="s">
        <v>393</v>
      </c>
      <c r="C208" s="12" t="str">
        <f>[1]Лист1!D231</f>
        <v>bucată</v>
      </c>
      <c r="D208" s="12">
        <f>[1]Лист1!E231</f>
        <v>2</v>
      </c>
      <c r="E208" s="3" t="s">
        <v>395</v>
      </c>
      <c r="F208" s="13"/>
    </row>
    <row r="209" spans="1:6" ht="78.75" x14ac:dyDescent="0.25">
      <c r="A209" s="5" t="s">
        <v>391</v>
      </c>
      <c r="B209" s="3" t="s">
        <v>394</v>
      </c>
      <c r="C209" s="12" t="str">
        <f>[1]Лист1!D232</f>
        <v>bucată</v>
      </c>
      <c r="D209" s="12">
        <f>[1]Лист1!E232</f>
        <v>2</v>
      </c>
      <c r="E209" s="3" t="s">
        <v>396</v>
      </c>
      <c r="F209" s="13"/>
    </row>
    <row r="210" spans="1:6" ht="94.5" x14ac:dyDescent="0.25">
      <c r="A210" s="5">
        <v>91</v>
      </c>
      <c r="B210" s="3" t="s">
        <v>397</v>
      </c>
      <c r="C210" s="12" t="str">
        <f>[1]Лист1!D234</f>
        <v>bucată</v>
      </c>
      <c r="D210" s="12">
        <f>[1]Лист1!E234</f>
        <v>8</v>
      </c>
      <c r="E210" s="3" t="s">
        <v>402</v>
      </c>
      <c r="F210" s="13">
        <f>[2]TenderPosEmptyTemplate!I171</f>
        <v>2400</v>
      </c>
    </row>
    <row r="211" spans="1:6" x14ac:dyDescent="0.25">
      <c r="A211" s="5">
        <v>92</v>
      </c>
      <c r="B211" s="3" t="s">
        <v>398</v>
      </c>
      <c r="C211" s="12" t="str">
        <f>[1]Лист1!D235</f>
        <v>bucată</v>
      </c>
      <c r="D211" s="12">
        <f>[1]Лист1!E235</f>
        <v>1</v>
      </c>
      <c r="E211" s="3" t="s">
        <v>403</v>
      </c>
      <c r="F211" s="13">
        <f>[2]TenderPosEmptyTemplate!I172</f>
        <v>400</v>
      </c>
    </row>
    <row r="212" spans="1:6" ht="31.5" x14ac:dyDescent="0.25">
      <c r="A212" s="5">
        <v>93</v>
      </c>
      <c r="B212" s="3" t="s">
        <v>399</v>
      </c>
      <c r="C212" s="12" t="str">
        <f>[1]Лист1!D236</f>
        <v>cutie</v>
      </c>
      <c r="D212" s="12">
        <f>[1]Лист1!E236</f>
        <v>60</v>
      </c>
      <c r="E212" s="3" t="s">
        <v>404</v>
      </c>
      <c r="F212" s="13">
        <f>[2]TenderPosEmptyTemplate!I173</f>
        <v>4800</v>
      </c>
    </row>
    <row r="213" spans="1:6" ht="31.5" x14ac:dyDescent="0.25">
      <c r="A213" s="5">
        <v>94</v>
      </c>
      <c r="B213" s="3" t="s">
        <v>400</v>
      </c>
      <c r="C213" s="12" t="str">
        <f>[1]Лист1!D237</f>
        <v>cutie</v>
      </c>
      <c r="D213" s="12">
        <f>[1]Лист1!E237</f>
        <v>5</v>
      </c>
      <c r="E213" s="3" t="s">
        <v>405</v>
      </c>
      <c r="F213" s="13">
        <f>[2]TenderPosEmptyTemplate!I174</f>
        <v>300</v>
      </c>
    </row>
    <row r="214" spans="1:6" ht="94.5" x14ac:dyDescent="0.25">
      <c r="A214" s="5">
        <v>95</v>
      </c>
      <c r="B214" s="3" t="s">
        <v>401</v>
      </c>
      <c r="C214" s="12" t="str">
        <f>[1]Лист1!D238</f>
        <v>set</v>
      </c>
      <c r="D214" s="12">
        <f>[1]Лист1!E238</f>
        <v>25</v>
      </c>
      <c r="E214" s="3" t="s">
        <v>406</v>
      </c>
      <c r="F214" s="13">
        <f>[2]TenderPosEmptyTemplate!I175</f>
        <v>37500</v>
      </c>
    </row>
    <row r="215" spans="1:6" ht="141.75" x14ac:dyDescent="0.25">
      <c r="A215" s="5">
        <v>96</v>
      </c>
      <c r="B215" s="3" t="s">
        <v>407</v>
      </c>
      <c r="C215" s="12" t="str">
        <f>[1]Лист1!D239</f>
        <v>set</v>
      </c>
      <c r="D215" s="12">
        <f>[1]Лист1!E239</f>
        <v>25</v>
      </c>
      <c r="E215" s="3" t="s">
        <v>411</v>
      </c>
      <c r="F215" s="13">
        <f>[2]TenderPosEmptyTemplate!I176</f>
        <v>16250</v>
      </c>
    </row>
    <row r="216" spans="1:6" ht="31.5" x14ac:dyDescent="0.25">
      <c r="A216" s="5">
        <v>97</v>
      </c>
      <c r="B216" s="3" t="s">
        <v>408</v>
      </c>
      <c r="C216" s="12" t="str">
        <f>[1]Лист1!D240</f>
        <v>bucată</v>
      </c>
      <c r="D216" s="12">
        <f>[1]Лист1!E240</f>
        <v>10</v>
      </c>
      <c r="E216" s="3" t="s">
        <v>412</v>
      </c>
      <c r="F216" s="13">
        <f>[2]TenderPosEmptyTemplate!I177</f>
        <v>550</v>
      </c>
    </row>
    <row r="217" spans="1:6" ht="31.5" x14ac:dyDescent="0.25">
      <c r="A217" s="5">
        <v>98</v>
      </c>
      <c r="B217" s="3" t="s">
        <v>409</v>
      </c>
      <c r="C217" s="12" t="str">
        <f>[1]Лист1!D241</f>
        <v>bucată</v>
      </c>
      <c r="D217" s="12">
        <f>[1]Лист1!E241</f>
        <v>10</v>
      </c>
      <c r="E217" s="3" t="s">
        <v>413</v>
      </c>
      <c r="F217" s="13">
        <f>[2]TenderPosEmptyTemplate!I178</f>
        <v>250</v>
      </c>
    </row>
    <row r="218" spans="1:6" x14ac:dyDescent="0.25">
      <c r="A218" s="5">
        <v>99</v>
      </c>
      <c r="B218" s="3" t="s">
        <v>410</v>
      </c>
      <c r="C218" s="12"/>
      <c r="D218" s="12"/>
      <c r="E218" s="3"/>
      <c r="F218" s="13">
        <f>[2]TenderPosEmptyTemplate!I179</f>
        <v>3630</v>
      </c>
    </row>
    <row r="219" spans="1:6" ht="31.5" x14ac:dyDescent="0.25">
      <c r="A219" s="5" t="s">
        <v>414</v>
      </c>
      <c r="B219" s="3" t="s">
        <v>416</v>
      </c>
      <c r="C219" s="12" t="str">
        <f>[1]Лист1!D243</f>
        <v>bucată</v>
      </c>
      <c r="D219" s="12">
        <f>[1]Лист1!E243</f>
        <v>10</v>
      </c>
      <c r="E219" s="3"/>
      <c r="F219" s="13"/>
    </row>
    <row r="220" spans="1:6" x14ac:dyDescent="0.25">
      <c r="A220" s="5" t="s">
        <v>415</v>
      </c>
      <c r="B220" s="3" t="s">
        <v>417</v>
      </c>
      <c r="C220" s="12" t="str">
        <f>[1]Лист1!D244</f>
        <v>bucată</v>
      </c>
      <c r="D220" s="12">
        <f>[1]Лист1!E244</f>
        <v>10</v>
      </c>
      <c r="E220" s="3"/>
      <c r="F220" s="13"/>
    </row>
    <row r="221" spans="1:6" x14ac:dyDescent="0.25">
      <c r="A221" s="5">
        <v>100</v>
      </c>
      <c r="B221" s="3" t="s">
        <v>418</v>
      </c>
      <c r="C221" s="12" t="str">
        <f>[1]Лист1!D246</f>
        <v>bucată</v>
      </c>
      <c r="D221" s="12">
        <f>[1]Лист1!E246</f>
        <v>10</v>
      </c>
      <c r="E221" s="3" t="s">
        <v>434</v>
      </c>
      <c r="F221" s="13">
        <f>[2]TenderPosEmptyTemplate!I181</f>
        <v>1500</v>
      </c>
    </row>
    <row r="222" spans="1:6" ht="31.5" x14ac:dyDescent="0.25">
      <c r="A222" s="5">
        <v>101</v>
      </c>
      <c r="B222" s="3" t="s">
        <v>419</v>
      </c>
      <c r="C222" s="12" t="str">
        <f>[1]Лист1!D247</f>
        <v>bucată</v>
      </c>
      <c r="D222" s="12">
        <f>[1]Лист1!E247</f>
        <v>10</v>
      </c>
      <c r="E222" s="3" t="s">
        <v>435</v>
      </c>
      <c r="F222" s="13">
        <f>[2]TenderPosEmptyTemplate!I182</f>
        <v>520</v>
      </c>
    </row>
    <row r="223" spans="1:6" x14ac:dyDescent="0.25">
      <c r="A223" s="5">
        <v>102</v>
      </c>
      <c r="B223" s="3" t="s">
        <v>420</v>
      </c>
      <c r="C223" s="12"/>
      <c r="D223" s="12"/>
      <c r="E223" s="3"/>
      <c r="F223" s="13">
        <f>[2]TenderPosEmptyTemplate!I183</f>
        <v>23400</v>
      </c>
    </row>
    <row r="224" spans="1:6" ht="31.5" x14ac:dyDescent="0.25">
      <c r="A224" s="5" t="s">
        <v>427</v>
      </c>
      <c r="B224" s="3" t="s">
        <v>421</v>
      </c>
      <c r="C224" s="12" t="str">
        <f>[1]Лист1!D249</f>
        <v>bucată</v>
      </c>
      <c r="D224" s="12">
        <f>[1]Лист1!E249</f>
        <v>80</v>
      </c>
      <c r="E224" s="3" t="s">
        <v>433</v>
      </c>
      <c r="F224" s="13"/>
    </row>
    <row r="225" spans="1:6" ht="31.5" x14ac:dyDescent="0.25">
      <c r="A225" s="5" t="s">
        <v>428</v>
      </c>
      <c r="B225" s="3" t="s">
        <v>422</v>
      </c>
      <c r="C225" s="12" t="str">
        <f>[1]Лист1!D250</f>
        <v>bucată</v>
      </c>
      <c r="D225" s="12">
        <f>[1]Лист1!E250</f>
        <v>80</v>
      </c>
      <c r="E225" s="3" t="s">
        <v>433</v>
      </c>
      <c r="F225" s="13"/>
    </row>
    <row r="226" spans="1:6" ht="31.5" x14ac:dyDescent="0.25">
      <c r="A226" s="5" t="s">
        <v>429</v>
      </c>
      <c r="B226" s="3" t="s">
        <v>423</v>
      </c>
      <c r="C226" s="12" t="str">
        <f>[1]Лист1!D251</f>
        <v>bucată</v>
      </c>
      <c r="D226" s="12">
        <f>[1]Лист1!E251</f>
        <v>90</v>
      </c>
      <c r="E226" s="3" t="s">
        <v>433</v>
      </c>
      <c r="F226" s="13"/>
    </row>
    <row r="227" spans="1:6" ht="31.5" x14ac:dyDescent="0.25">
      <c r="A227" s="5" t="s">
        <v>430</v>
      </c>
      <c r="B227" s="3" t="s">
        <v>424</v>
      </c>
      <c r="C227" s="12" t="str">
        <f>[1]Лист1!D252</f>
        <v>bucată</v>
      </c>
      <c r="D227" s="12">
        <f>[1]Лист1!E252</f>
        <v>90</v>
      </c>
      <c r="E227" s="3" t="s">
        <v>433</v>
      </c>
      <c r="F227" s="13"/>
    </row>
    <row r="228" spans="1:6" ht="31.5" x14ac:dyDescent="0.25">
      <c r="A228" s="5" t="s">
        <v>431</v>
      </c>
      <c r="B228" s="3" t="s">
        <v>425</v>
      </c>
      <c r="C228" s="12" t="str">
        <f>[1]Лист1!D253</f>
        <v>bucată</v>
      </c>
      <c r="D228" s="12">
        <f>[1]Лист1!E253</f>
        <v>80</v>
      </c>
      <c r="E228" s="3" t="s">
        <v>433</v>
      </c>
      <c r="F228" s="13"/>
    </row>
    <row r="229" spans="1:6" ht="31.5" x14ac:dyDescent="0.25">
      <c r="A229" s="5" t="s">
        <v>432</v>
      </c>
      <c r="B229" s="3" t="s">
        <v>426</v>
      </c>
      <c r="C229" s="12" t="str">
        <f>[1]Лист1!D254</f>
        <v>bucată</v>
      </c>
      <c r="D229" s="12">
        <f>[1]Лист1!E254</f>
        <v>80</v>
      </c>
      <c r="E229" s="3" t="s">
        <v>433</v>
      </c>
      <c r="F229" s="13"/>
    </row>
    <row r="230" spans="1:6" ht="31.5" x14ac:dyDescent="0.25">
      <c r="A230" s="5">
        <v>103</v>
      </c>
      <c r="B230" s="3" t="s">
        <v>436</v>
      </c>
      <c r="C230" s="12"/>
      <c r="D230" s="12"/>
      <c r="E230" s="3"/>
      <c r="F230" s="13">
        <f>[2]TenderPosEmptyTemplate!$I$189</f>
        <v>6300</v>
      </c>
    </row>
    <row r="231" spans="1:6" ht="47.25" x14ac:dyDescent="0.25">
      <c r="A231" s="5" t="s">
        <v>440</v>
      </c>
      <c r="B231" s="3" t="s">
        <v>437</v>
      </c>
      <c r="C231" s="12" t="str">
        <f>[1]Лист1!D257</f>
        <v>set</v>
      </c>
      <c r="D231" s="12">
        <f>[1]Лист1!E257</f>
        <v>21</v>
      </c>
      <c r="E231" s="3" t="s">
        <v>443</v>
      </c>
      <c r="F231" s="13"/>
    </row>
    <row r="232" spans="1:6" ht="47.25" x14ac:dyDescent="0.25">
      <c r="A232" s="5" t="s">
        <v>441</v>
      </c>
      <c r="B232" s="3" t="s">
        <v>438</v>
      </c>
      <c r="C232" s="12" t="str">
        <f>[1]Лист1!D258</f>
        <v>set</v>
      </c>
      <c r="D232" s="12">
        <f>[1]Лист1!E258</f>
        <v>21</v>
      </c>
      <c r="E232" s="3" t="s">
        <v>443</v>
      </c>
      <c r="F232" s="13"/>
    </row>
    <row r="233" spans="1:6" ht="47.25" x14ac:dyDescent="0.25">
      <c r="A233" s="5" t="s">
        <v>442</v>
      </c>
      <c r="B233" s="3" t="s">
        <v>439</v>
      </c>
      <c r="C233" s="12" t="str">
        <f>[1]Лист1!D259</f>
        <v>set</v>
      </c>
      <c r="D233" s="12">
        <f>[1]Лист1!E259</f>
        <v>21</v>
      </c>
      <c r="E233" s="3" t="s">
        <v>443</v>
      </c>
      <c r="F233" s="13"/>
    </row>
    <row r="234" spans="1:6" ht="31.5" x14ac:dyDescent="0.25">
      <c r="A234" s="5">
        <v>104</v>
      </c>
      <c r="B234" s="3" t="s">
        <v>444</v>
      </c>
      <c r="C234" s="12" t="str">
        <f>[1]Лист1!D261</f>
        <v>bucată</v>
      </c>
      <c r="D234" s="12">
        <f>[1]Лист1!E261</f>
        <v>45</v>
      </c>
      <c r="E234" s="3" t="s">
        <v>447</v>
      </c>
      <c r="F234" s="13">
        <f>[2]TenderPosEmptyTemplate!I192</f>
        <v>10800</v>
      </c>
    </row>
    <row r="235" spans="1:6" x14ac:dyDescent="0.25">
      <c r="A235" s="5">
        <v>105</v>
      </c>
      <c r="B235" s="3" t="s">
        <v>445</v>
      </c>
      <c r="C235" s="12" t="str">
        <f>[1]Лист1!D262</f>
        <v>bucată</v>
      </c>
      <c r="D235" s="12">
        <f>[1]Лист1!E262</f>
        <v>10</v>
      </c>
      <c r="E235" s="3" t="s">
        <v>448</v>
      </c>
      <c r="F235" s="13">
        <f>[2]TenderPosEmptyTemplate!I193</f>
        <v>1640</v>
      </c>
    </row>
    <row r="236" spans="1:6" ht="31.5" x14ac:dyDescent="0.25">
      <c r="A236" s="5">
        <v>106</v>
      </c>
      <c r="B236" s="3" t="s">
        <v>446</v>
      </c>
      <c r="C236" s="12"/>
      <c r="D236" s="12"/>
      <c r="E236" s="3"/>
      <c r="F236" s="13">
        <f>[2]TenderPosEmptyTemplate!I194</f>
        <v>7500</v>
      </c>
    </row>
    <row r="237" spans="1:6" ht="47.25" x14ac:dyDescent="0.25">
      <c r="A237" s="5" t="s">
        <v>452</v>
      </c>
      <c r="B237" s="3" t="s">
        <v>455</v>
      </c>
      <c r="C237" s="12" t="str">
        <f>[1]Лист1!D264</f>
        <v>bucată</v>
      </c>
      <c r="D237" s="12">
        <f>[1]Лист1!E264</f>
        <v>50</v>
      </c>
      <c r="E237" s="3" t="s">
        <v>456</v>
      </c>
      <c r="F237" s="13"/>
    </row>
    <row r="238" spans="1:6" ht="47.25" x14ac:dyDescent="0.25">
      <c r="A238" s="5" t="s">
        <v>453</v>
      </c>
      <c r="B238" s="3" t="s">
        <v>449</v>
      </c>
      <c r="C238" s="12" t="str">
        <f>[1]Лист1!D265</f>
        <v>bucată</v>
      </c>
      <c r="D238" s="12">
        <f>[1]Лист1!E265</f>
        <v>100</v>
      </c>
      <c r="E238" s="3" t="s">
        <v>456</v>
      </c>
      <c r="F238" s="13"/>
    </row>
    <row r="239" spans="1:6" ht="47.25" x14ac:dyDescent="0.25">
      <c r="A239" s="5" t="s">
        <v>454</v>
      </c>
      <c r="B239" s="3" t="s">
        <v>450</v>
      </c>
      <c r="C239" s="12" t="str">
        <f>[1]Лист1!D266</f>
        <v>bucată</v>
      </c>
      <c r="D239" s="12">
        <f>[1]Лист1!E266</f>
        <v>100</v>
      </c>
      <c r="E239" s="3" t="s">
        <v>456</v>
      </c>
      <c r="F239" s="13"/>
    </row>
    <row r="240" spans="1:6" ht="31.5" x14ac:dyDescent="0.25">
      <c r="A240" s="5">
        <v>107</v>
      </c>
      <c r="B240" s="3" t="s">
        <v>457</v>
      </c>
      <c r="C240" s="12"/>
      <c r="D240" s="12"/>
      <c r="E240" s="3"/>
      <c r="F240" s="13">
        <f>[2]TenderPosEmptyTemplate!$I$197</f>
        <v>10000</v>
      </c>
    </row>
    <row r="241" spans="1:6" ht="47.25" x14ac:dyDescent="0.25">
      <c r="A241" s="5" t="s">
        <v>462</v>
      </c>
      <c r="B241" s="3" t="s">
        <v>458</v>
      </c>
      <c r="C241" s="12" t="str">
        <f>[1]Лист1!D269</f>
        <v>bucată</v>
      </c>
      <c r="D241" s="12">
        <f>[1]Лист1!E269</f>
        <v>50</v>
      </c>
      <c r="E241" s="3"/>
      <c r="F241" s="13"/>
    </row>
    <row r="242" spans="1:6" ht="47.25" x14ac:dyDescent="0.25">
      <c r="A242" s="5" t="s">
        <v>463</v>
      </c>
      <c r="B242" s="3" t="s">
        <v>459</v>
      </c>
      <c r="C242" s="12" t="str">
        <f>[1]Лист1!D270</f>
        <v>bucată</v>
      </c>
      <c r="D242" s="12">
        <f>[1]Лист1!E270</f>
        <v>50</v>
      </c>
      <c r="E242" s="3"/>
      <c r="F242" s="13"/>
    </row>
    <row r="243" spans="1:6" ht="47.25" x14ac:dyDescent="0.25">
      <c r="A243" s="5" t="s">
        <v>464</v>
      </c>
      <c r="B243" s="3" t="s">
        <v>460</v>
      </c>
      <c r="C243" s="12" t="str">
        <f>[1]Лист1!D271</f>
        <v>bucată</v>
      </c>
      <c r="D243" s="12">
        <f>[1]Лист1!E271</f>
        <v>50</v>
      </c>
      <c r="E243" s="3"/>
      <c r="F243" s="13"/>
    </row>
    <row r="244" spans="1:6" ht="47.25" x14ac:dyDescent="0.25">
      <c r="A244" s="5" t="s">
        <v>465</v>
      </c>
      <c r="B244" s="3" t="s">
        <v>461</v>
      </c>
      <c r="C244" s="12" t="str">
        <f>[1]Лист1!D272</f>
        <v>bucată</v>
      </c>
      <c r="D244" s="12">
        <f>[1]Лист1!E272</f>
        <v>50</v>
      </c>
      <c r="E244" s="3"/>
      <c r="F244" s="13"/>
    </row>
    <row r="245" spans="1:6" ht="31.5" x14ac:dyDescent="0.25">
      <c r="A245" s="5">
        <v>108</v>
      </c>
      <c r="B245" s="3" t="s">
        <v>466</v>
      </c>
      <c r="C245" s="12"/>
      <c r="D245" s="12"/>
      <c r="E245" s="3"/>
      <c r="F245" s="13">
        <f>[2]TenderPosEmptyTemplate!$I$201</f>
        <v>5100</v>
      </c>
    </row>
    <row r="246" spans="1:6" ht="47.25" x14ac:dyDescent="0.25">
      <c r="A246" s="5" t="s">
        <v>469</v>
      </c>
      <c r="B246" s="3" t="s">
        <v>467</v>
      </c>
      <c r="C246" s="12" t="str">
        <f>[1]Лист1!D275</f>
        <v>bucată</v>
      </c>
      <c r="D246" s="12">
        <f>[1]Лист1!E275</f>
        <v>50</v>
      </c>
      <c r="E246" s="3"/>
      <c r="F246" s="13"/>
    </row>
    <row r="247" spans="1:6" ht="47.25" x14ac:dyDescent="0.25">
      <c r="A247" s="5" t="s">
        <v>470</v>
      </c>
      <c r="B247" s="3" t="s">
        <v>468</v>
      </c>
      <c r="C247" s="12" t="str">
        <f>[1]Лист1!D276</f>
        <v>bucată</v>
      </c>
      <c r="D247" s="12">
        <f>[1]Лист1!E276</f>
        <v>50</v>
      </c>
      <c r="E247" s="3"/>
      <c r="F247" s="13"/>
    </row>
    <row r="248" spans="1:6" ht="31.5" x14ac:dyDescent="0.25">
      <c r="A248" s="5">
        <v>109</v>
      </c>
      <c r="B248" s="3" t="s">
        <v>471</v>
      </c>
      <c r="C248" s="12"/>
      <c r="D248" s="12"/>
      <c r="E248" s="3"/>
      <c r="F248" s="13">
        <f>[2]TenderPosEmptyTemplate!$I$203</f>
        <v>5100</v>
      </c>
    </row>
    <row r="249" spans="1:6" ht="47.25" x14ac:dyDescent="0.25">
      <c r="A249" s="5" t="s">
        <v>472</v>
      </c>
      <c r="B249" s="3" t="s">
        <v>474</v>
      </c>
      <c r="C249" s="12" t="str">
        <f>[1]Лист1!D279</f>
        <v>bucată</v>
      </c>
      <c r="D249" s="12">
        <f>[1]Лист1!E279</f>
        <v>50</v>
      </c>
      <c r="E249" s="3"/>
      <c r="F249" s="13"/>
    </row>
    <row r="250" spans="1:6" ht="47.25" x14ac:dyDescent="0.25">
      <c r="A250" s="5" t="s">
        <v>473</v>
      </c>
      <c r="B250" s="3" t="s">
        <v>475</v>
      </c>
      <c r="C250" s="12" t="str">
        <f>[1]Лист1!D280</f>
        <v>bucată</v>
      </c>
      <c r="D250" s="12">
        <f>[1]Лист1!E280</f>
        <v>50</v>
      </c>
      <c r="E250" s="3"/>
      <c r="F250" s="13"/>
    </row>
    <row r="251" spans="1:6" ht="31.5" x14ac:dyDescent="0.25">
      <c r="A251" s="5">
        <v>110</v>
      </c>
      <c r="B251" s="3" t="s">
        <v>476</v>
      </c>
      <c r="C251" s="12"/>
      <c r="D251" s="12"/>
      <c r="E251" s="3"/>
      <c r="F251" s="13">
        <f>[2]TenderPosEmptyTemplate!$I$205</f>
        <v>6300</v>
      </c>
    </row>
    <row r="252" spans="1:6" ht="47.25" x14ac:dyDescent="0.25">
      <c r="A252" s="5" t="s">
        <v>477</v>
      </c>
      <c r="B252" s="3" t="s">
        <v>479</v>
      </c>
      <c r="C252" s="12" t="str">
        <f>[1]Лист1!D283</f>
        <v>bucată</v>
      </c>
      <c r="D252" s="12">
        <f>[1]Лист1!E283</f>
        <v>50</v>
      </c>
      <c r="E252" s="3"/>
      <c r="F252" s="13"/>
    </row>
    <row r="253" spans="1:6" ht="47.25" x14ac:dyDescent="0.25">
      <c r="A253" s="5" t="s">
        <v>478</v>
      </c>
      <c r="B253" s="3" t="s">
        <v>480</v>
      </c>
      <c r="C253" s="12" t="str">
        <f>[1]Лист1!D284</f>
        <v>bucată</v>
      </c>
      <c r="D253" s="12">
        <f>[1]Лист1!E284</f>
        <v>50</v>
      </c>
      <c r="E253" s="3"/>
      <c r="F253" s="13"/>
    </row>
    <row r="254" spans="1:6" ht="47.25" x14ac:dyDescent="0.25">
      <c r="A254" s="5">
        <v>111</v>
      </c>
      <c r="B254" s="3" t="s">
        <v>482</v>
      </c>
      <c r="C254" s="12" t="str">
        <f>[1]Лист1!D286</f>
        <v>bucată</v>
      </c>
      <c r="D254" s="12">
        <f>[1]Лист1!E286</f>
        <v>50</v>
      </c>
      <c r="E254" s="3" t="s">
        <v>490</v>
      </c>
      <c r="F254" s="13">
        <f>[2]TenderPosEmptyTemplate!I207</f>
        <v>2550</v>
      </c>
    </row>
    <row r="255" spans="1:6" ht="47.25" x14ac:dyDescent="0.25">
      <c r="A255" s="5">
        <v>112</v>
      </c>
      <c r="B255" s="3" t="s">
        <v>481</v>
      </c>
      <c r="C255" s="12"/>
      <c r="D255" s="12"/>
      <c r="E255" s="3"/>
      <c r="F255" s="13">
        <f>[2]TenderPosEmptyTemplate!I208</f>
        <v>5100</v>
      </c>
    </row>
    <row r="256" spans="1:6" ht="47.25" x14ac:dyDescent="0.25">
      <c r="A256" s="5" t="s">
        <v>485</v>
      </c>
      <c r="B256" s="3" t="s">
        <v>483</v>
      </c>
      <c r="C256" s="12" t="str">
        <f>[1]Лист1!D288</f>
        <v>bucată</v>
      </c>
      <c r="D256" s="12">
        <f>[1]Лист1!E288</f>
        <v>50</v>
      </c>
      <c r="E256" s="3"/>
      <c r="F256" s="13"/>
    </row>
    <row r="257" spans="1:6" ht="47.25" x14ac:dyDescent="0.25">
      <c r="A257" s="5" t="s">
        <v>486</v>
      </c>
      <c r="B257" s="3" t="s">
        <v>484</v>
      </c>
      <c r="C257" s="12" t="str">
        <f>[1]Лист1!D289</f>
        <v>bucată</v>
      </c>
      <c r="D257" s="12">
        <f>[1]Лист1!E289</f>
        <v>50</v>
      </c>
      <c r="E257" s="3"/>
      <c r="F257" s="13"/>
    </row>
    <row r="258" spans="1:6" ht="31.5" x14ac:dyDescent="0.25">
      <c r="A258" s="5">
        <v>113</v>
      </c>
      <c r="B258" s="3" t="s">
        <v>487</v>
      </c>
      <c r="C258" s="12" t="str">
        <f>[1]Лист1!D291</f>
        <v>bucată</v>
      </c>
      <c r="D258" s="12">
        <f>[1]Лист1!E291</f>
        <v>100</v>
      </c>
      <c r="E258" s="3" t="s">
        <v>489</v>
      </c>
      <c r="F258" s="13">
        <f>[2]TenderPosEmptyTemplate!I210</f>
        <v>2500</v>
      </c>
    </row>
    <row r="259" spans="1:6" ht="31.5" x14ac:dyDescent="0.25">
      <c r="A259" s="5">
        <v>114</v>
      </c>
      <c r="B259" s="3" t="s">
        <v>488</v>
      </c>
      <c r="C259" s="12"/>
      <c r="D259" s="12"/>
      <c r="E259" s="3"/>
      <c r="F259" s="13">
        <f>[2]TenderPosEmptyTemplate!I211</f>
        <v>13800</v>
      </c>
    </row>
    <row r="260" spans="1:6" ht="47.25" x14ac:dyDescent="0.25">
      <c r="A260" s="5" t="s">
        <v>495</v>
      </c>
      <c r="B260" s="3" t="s">
        <v>1286</v>
      </c>
      <c r="C260" s="12" t="str">
        <f>[1]Лист1!D293</f>
        <v>bucată</v>
      </c>
      <c r="D260" s="12">
        <f>[1]Лист1!E293</f>
        <v>50</v>
      </c>
      <c r="E260" s="3"/>
      <c r="F260" s="13"/>
    </row>
    <row r="261" spans="1:6" ht="47.25" x14ac:dyDescent="0.25">
      <c r="A261" s="5" t="s">
        <v>496</v>
      </c>
      <c r="B261" s="3" t="s">
        <v>491</v>
      </c>
      <c r="C261" s="12" t="str">
        <f>[1]Лист1!D294</f>
        <v>bucată</v>
      </c>
      <c r="D261" s="12">
        <f>[1]Лист1!E294</f>
        <v>50</v>
      </c>
      <c r="E261" s="3" t="s">
        <v>1289</v>
      </c>
      <c r="F261" s="13"/>
    </row>
    <row r="262" spans="1:6" ht="47.25" x14ac:dyDescent="0.25">
      <c r="A262" s="5" t="s">
        <v>497</v>
      </c>
      <c r="B262" s="3" t="s">
        <v>492</v>
      </c>
      <c r="C262" s="12" t="str">
        <f>[1]Лист1!D295</f>
        <v>bucată</v>
      </c>
      <c r="D262" s="12">
        <f>[1]Лист1!E295</f>
        <v>50</v>
      </c>
      <c r="E262" s="3" t="s">
        <v>1288</v>
      </c>
      <c r="F262" s="13"/>
    </row>
    <row r="263" spans="1:6" ht="47.25" x14ac:dyDescent="0.25">
      <c r="A263" s="5" t="s">
        <v>498</v>
      </c>
      <c r="B263" s="3" t="s">
        <v>493</v>
      </c>
      <c r="C263" s="12" t="str">
        <f>[1]Лист1!D296</f>
        <v>bucată</v>
      </c>
      <c r="D263" s="12">
        <f>[1]Лист1!E296</f>
        <v>100</v>
      </c>
      <c r="E263" s="3"/>
      <c r="F263" s="13"/>
    </row>
    <row r="264" spans="1:6" ht="47.25" x14ac:dyDescent="0.25">
      <c r="A264" s="5" t="s">
        <v>1287</v>
      </c>
      <c r="B264" s="3" t="s">
        <v>494</v>
      </c>
      <c r="C264" s="12" t="str">
        <f>[1]Лист1!D297</f>
        <v>bucată</v>
      </c>
      <c r="D264" s="12">
        <f>[1]Лист1!E297</f>
        <v>100</v>
      </c>
      <c r="E264" s="3"/>
      <c r="F264" s="13"/>
    </row>
    <row r="265" spans="1:6" ht="31.5" x14ac:dyDescent="0.25">
      <c r="A265" s="5">
        <v>115</v>
      </c>
      <c r="B265" s="3" t="s">
        <v>499</v>
      </c>
      <c r="C265" s="12"/>
      <c r="D265" s="12"/>
      <c r="E265" s="3"/>
      <c r="F265" s="13">
        <f>[2]TenderPosEmptyTemplate!$I$216</f>
        <v>5650</v>
      </c>
    </row>
    <row r="266" spans="1:6" ht="47.25" x14ac:dyDescent="0.25">
      <c r="A266" s="5" t="s">
        <v>502</v>
      </c>
      <c r="B266" s="3" t="s">
        <v>500</v>
      </c>
      <c r="C266" s="12" t="str">
        <f>[1]Лист1!D300</f>
        <v>bucată</v>
      </c>
      <c r="D266" s="12">
        <f>[1]Лист1!E300</f>
        <v>50</v>
      </c>
      <c r="E266" s="3"/>
      <c r="F266" s="13"/>
    </row>
    <row r="267" spans="1:6" ht="63" x14ac:dyDescent="0.25">
      <c r="A267" s="5" t="s">
        <v>503</v>
      </c>
      <c r="B267" s="3" t="s">
        <v>501</v>
      </c>
      <c r="C267" s="12" t="str">
        <f>[1]Лист1!D301</f>
        <v>bucată</v>
      </c>
      <c r="D267" s="12">
        <f>[1]Лист1!E301</f>
        <v>100</v>
      </c>
      <c r="E267" s="3"/>
      <c r="F267" s="13"/>
    </row>
    <row r="268" spans="1:6" ht="31.5" x14ac:dyDescent="0.25">
      <c r="A268" s="5">
        <v>116</v>
      </c>
      <c r="B268" s="3" t="s">
        <v>504</v>
      </c>
      <c r="C268" s="12"/>
      <c r="D268" s="12"/>
      <c r="E268" s="3"/>
      <c r="F268" s="13">
        <f>[2]TenderPosEmptyTemplate!$I$220</f>
        <v>8500</v>
      </c>
    </row>
    <row r="269" spans="1:6" ht="47.25" x14ac:dyDescent="0.25">
      <c r="A269" s="5" t="s">
        <v>508</v>
      </c>
      <c r="B269" s="3" t="s">
        <v>505</v>
      </c>
      <c r="C269" s="12" t="str">
        <f>[1]Лист1!D304</f>
        <v>bucată</v>
      </c>
      <c r="D269" s="12">
        <f>[1]Лист1!E304</f>
        <v>50</v>
      </c>
      <c r="E269" s="3" t="s">
        <v>1289</v>
      </c>
      <c r="F269" s="13"/>
    </row>
    <row r="270" spans="1:6" ht="47.25" x14ac:dyDescent="0.25">
      <c r="A270" s="5" t="s">
        <v>509</v>
      </c>
      <c r="B270" s="3" t="s">
        <v>506</v>
      </c>
      <c r="C270" s="12" t="str">
        <f>[1]Лист1!D305</f>
        <v>bucată</v>
      </c>
      <c r="D270" s="12">
        <f>[1]Лист1!E305</f>
        <v>50</v>
      </c>
      <c r="E270" s="3" t="s">
        <v>1289</v>
      </c>
      <c r="F270" s="13"/>
    </row>
    <row r="271" spans="1:6" ht="63" x14ac:dyDescent="0.25">
      <c r="A271" s="5" t="s">
        <v>510</v>
      </c>
      <c r="B271" s="3" t="s">
        <v>507</v>
      </c>
      <c r="C271" s="12" t="str">
        <f>[1]Лист1!D306</f>
        <v>bucată</v>
      </c>
      <c r="D271" s="12">
        <f>[1]Лист1!E306</f>
        <v>100</v>
      </c>
      <c r="E271" s="3" t="s">
        <v>1290</v>
      </c>
      <c r="F271" s="13"/>
    </row>
    <row r="272" spans="1:6" ht="31.5" x14ac:dyDescent="0.25">
      <c r="A272" s="5">
        <v>117</v>
      </c>
      <c r="B272" s="3" t="s">
        <v>499</v>
      </c>
      <c r="C272" s="12"/>
      <c r="D272" s="12"/>
      <c r="E272" s="3"/>
      <c r="F272" s="13">
        <f>[2]TenderPosEmptyTemplate!$I$221</f>
        <v>5650</v>
      </c>
    </row>
    <row r="273" spans="1:6" ht="31.5" x14ac:dyDescent="0.25">
      <c r="A273" s="5" t="s">
        <v>511</v>
      </c>
      <c r="B273" s="3" t="s">
        <v>513</v>
      </c>
      <c r="C273" s="12" t="str">
        <f>[1]Лист1!D309</f>
        <v>bucată</v>
      </c>
      <c r="D273" s="12">
        <f>[1]Лист1!E309</f>
        <v>50</v>
      </c>
      <c r="E273" s="3" t="s">
        <v>1289</v>
      </c>
      <c r="F273" s="13"/>
    </row>
    <row r="274" spans="1:6" ht="31.5" x14ac:dyDescent="0.25">
      <c r="A274" s="5" t="s">
        <v>512</v>
      </c>
      <c r="B274" s="3" t="s">
        <v>514</v>
      </c>
      <c r="C274" s="12" t="str">
        <f>[1]Лист1!D310</f>
        <v>bucată</v>
      </c>
      <c r="D274" s="12">
        <f>[1]Лист1!E310</f>
        <v>50</v>
      </c>
      <c r="E274" s="3" t="s">
        <v>1288</v>
      </c>
      <c r="F274" s="13"/>
    </row>
    <row r="275" spans="1:6" ht="31.5" x14ac:dyDescent="0.25">
      <c r="A275" s="5">
        <v>118</v>
      </c>
      <c r="B275" s="3" t="s">
        <v>515</v>
      </c>
      <c r="C275" s="12"/>
      <c r="D275" s="12"/>
      <c r="E275" s="3"/>
      <c r="F275" s="13">
        <f>[2]TenderPosEmptyTemplate!$I$223</f>
        <v>5650</v>
      </c>
    </row>
    <row r="276" spans="1:6" ht="31.5" x14ac:dyDescent="0.25">
      <c r="A276" s="5" t="s">
        <v>516</v>
      </c>
      <c r="B276" s="3" t="s">
        <v>518</v>
      </c>
      <c r="C276" s="12" t="str">
        <f>[1]Лист1!D313</f>
        <v>bucată</v>
      </c>
      <c r="D276" s="12">
        <f>[1]Лист1!E313</f>
        <v>50</v>
      </c>
      <c r="E276" s="3" t="s">
        <v>1289</v>
      </c>
      <c r="F276" s="13"/>
    </row>
    <row r="277" spans="1:6" ht="31.5" x14ac:dyDescent="0.25">
      <c r="A277" s="5" t="s">
        <v>517</v>
      </c>
      <c r="B277" s="3" t="s">
        <v>519</v>
      </c>
      <c r="C277" s="12" t="str">
        <f>[1]Лист1!D314</f>
        <v>bucată</v>
      </c>
      <c r="D277" s="12">
        <f>[1]Лист1!E314</f>
        <v>50</v>
      </c>
      <c r="E277" s="3" t="s">
        <v>1288</v>
      </c>
      <c r="F277" s="13"/>
    </row>
    <row r="278" spans="1:6" ht="63" x14ac:dyDescent="0.25">
      <c r="A278" s="5">
        <v>119</v>
      </c>
      <c r="B278" s="3" t="s">
        <v>520</v>
      </c>
      <c r="C278" s="12"/>
      <c r="D278" s="12"/>
      <c r="E278" s="3"/>
      <c r="F278" s="13">
        <f>[2]TenderPosEmptyTemplate!$I$225</f>
        <v>5650</v>
      </c>
    </row>
    <row r="279" spans="1:6" ht="63" x14ac:dyDescent="0.25">
      <c r="A279" s="5" t="s">
        <v>523</v>
      </c>
      <c r="B279" s="3" t="s">
        <v>521</v>
      </c>
      <c r="C279" s="12" t="str">
        <f>[1]Лист1!D317</f>
        <v>bucată</v>
      </c>
      <c r="D279" s="12">
        <f>[1]Лист1!E317</f>
        <v>50</v>
      </c>
      <c r="E279" s="3" t="s">
        <v>525</v>
      </c>
      <c r="F279" s="13"/>
    </row>
    <row r="280" spans="1:6" ht="63" x14ac:dyDescent="0.25">
      <c r="A280" s="5" t="s">
        <v>524</v>
      </c>
      <c r="B280" s="3" t="s">
        <v>522</v>
      </c>
      <c r="C280" s="12" t="str">
        <f>[1]Лист1!D318</f>
        <v>bucată</v>
      </c>
      <c r="D280" s="12">
        <f>[1]Лист1!E318</f>
        <v>50</v>
      </c>
      <c r="E280" s="3" t="s">
        <v>525</v>
      </c>
      <c r="F280" s="13"/>
    </row>
    <row r="281" spans="1:6" ht="31.5" x14ac:dyDescent="0.25">
      <c r="A281" s="5">
        <v>120</v>
      </c>
      <c r="B281" s="3" t="s">
        <v>526</v>
      </c>
      <c r="C281" s="12"/>
      <c r="D281" s="12"/>
      <c r="E281" s="3"/>
      <c r="F281" s="13">
        <f>[2]TenderPosEmptyTemplate!$I$227</f>
        <v>15000</v>
      </c>
    </row>
    <row r="282" spans="1:6" ht="47.25" x14ac:dyDescent="0.25">
      <c r="A282" s="5" t="s">
        <v>527</v>
      </c>
      <c r="B282" s="3" t="s">
        <v>529</v>
      </c>
      <c r="C282" s="12" t="str">
        <f>[1]Лист1!D321</f>
        <v>bucată</v>
      </c>
      <c r="D282" s="12">
        <f>[1]Лист1!E321</f>
        <v>100</v>
      </c>
      <c r="E282" s="3"/>
      <c r="F282" s="13"/>
    </row>
    <row r="283" spans="1:6" ht="47.25" x14ac:dyDescent="0.25">
      <c r="A283" s="5" t="s">
        <v>528</v>
      </c>
      <c r="B283" s="3" t="s">
        <v>530</v>
      </c>
      <c r="C283" s="12" t="str">
        <f>[1]Лист1!D322</f>
        <v>bucată</v>
      </c>
      <c r="D283" s="12">
        <f>[1]Лист1!E322</f>
        <v>100</v>
      </c>
      <c r="E283" s="3"/>
      <c r="F283" s="13"/>
    </row>
    <row r="284" spans="1:6" ht="31.5" x14ac:dyDescent="0.25">
      <c r="A284" s="5">
        <v>121</v>
      </c>
      <c r="B284" s="3" t="s">
        <v>531</v>
      </c>
      <c r="C284" s="12" t="str">
        <f>[1]Лист1!D324</f>
        <v>bucată</v>
      </c>
      <c r="D284" s="12">
        <f>[1]Лист1!E324</f>
        <v>100</v>
      </c>
      <c r="E284" s="3" t="s">
        <v>536</v>
      </c>
      <c r="F284" s="13">
        <f>[2]TenderPosEmptyTemplate!I229</f>
        <v>7500</v>
      </c>
    </row>
    <row r="285" spans="1:6" ht="31.5" x14ac:dyDescent="0.25">
      <c r="A285" s="5">
        <v>122</v>
      </c>
      <c r="B285" s="3" t="s">
        <v>532</v>
      </c>
      <c r="C285" s="12" t="str">
        <f>[1]Лист1!D325</f>
        <v>bucată</v>
      </c>
      <c r="D285" s="12">
        <f>[1]Лист1!E325</f>
        <v>100</v>
      </c>
      <c r="E285" s="3" t="s">
        <v>537</v>
      </c>
      <c r="F285" s="13">
        <f>[2]TenderPosEmptyTemplate!I230</f>
        <v>7500</v>
      </c>
    </row>
    <row r="286" spans="1:6" ht="31.5" x14ac:dyDescent="0.25">
      <c r="A286" s="5">
        <v>123</v>
      </c>
      <c r="B286" s="3" t="s">
        <v>533</v>
      </c>
      <c r="C286" s="12" t="str">
        <f>[1]Лист1!D326</f>
        <v>bucată</v>
      </c>
      <c r="D286" s="12">
        <f>[1]Лист1!E326</f>
        <v>10</v>
      </c>
      <c r="E286" s="3" t="s">
        <v>538</v>
      </c>
      <c r="F286" s="13">
        <f>[2]TenderPosEmptyTemplate!I231</f>
        <v>350</v>
      </c>
    </row>
    <row r="287" spans="1:6" ht="31.5" x14ac:dyDescent="0.25">
      <c r="A287" s="5">
        <v>124</v>
      </c>
      <c r="B287" s="3" t="s">
        <v>534</v>
      </c>
      <c r="C287" s="12" t="str">
        <f>[1]Лист1!D327</f>
        <v>bucată</v>
      </c>
      <c r="D287" s="12">
        <f>[1]Лист1!E327</f>
        <v>100</v>
      </c>
      <c r="E287" s="3" t="s">
        <v>539</v>
      </c>
      <c r="F287" s="13">
        <f>[2]TenderPosEmptyTemplate!I232</f>
        <v>3000</v>
      </c>
    </row>
    <row r="288" spans="1:6" ht="31.5" x14ac:dyDescent="0.25">
      <c r="A288" s="5">
        <v>125</v>
      </c>
      <c r="B288" s="3" t="s">
        <v>535</v>
      </c>
      <c r="C288" s="12" t="str">
        <f>[1]Лист1!D328</f>
        <v>bucată</v>
      </c>
      <c r="D288" s="12">
        <f>[1]Лист1!E328</f>
        <v>10</v>
      </c>
      <c r="E288" s="3" t="s">
        <v>540</v>
      </c>
      <c r="F288" s="13">
        <f>[2]TenderPosEmptyTemplate!I233</f>
        <v>300</v>
      </c>
    </row>
    <row r="289" spans="1:6" ht="31.5" x14ac:dyDescent="0.25">
      <c r="A289" s="5">
        <v>126</v>
      </c>
      <c r="B289" s="3" t="s">
        <v>541</v>
      </c>
      <c r="C289" s="12"/>
      <c r="D289" s="12"/>
      <c r="E289" s="3"/>
      <c r="F289" s="13">
        <f>[2]TenderPosEmptyTemplate!I234</f>
        <v>4610</v>
      </c>
    </row>
    <row r="290" spans="1:6" ht="47.25" x14ac:dyDescent="0.25">
      <c r="A290" s="5" t="s">
        <v>542</v>
      </c>
      <c r="B290" s="3" t="s">
        <v>1293</v>
      </c>
      <c r="C290" s="12" t="str">
        <f>[1]Лист1!D330</f>
        <v>cutie</v>
      </c>
      <c r="D290" s="12">
        <f>[1]Лист1!E330</f>
        <v>10</v>
      </c>
      <c r="E290" s="3" t="s">
        <v>1294</v>
      </c>
      <c r="F290" s="13"/>
    </row>
    <row r="291" spans="1:6" ht="31.5" x14ac:dyDescent="0.25">
      <c r="A291" s="5" t="s">
        <v>543</v>
      </c>
      <c r="B291" s="3" t="s">
        <v>1291</v>
      </c>
      <c r="C291" s="12" t="str">
        <f>[1]Лист1!D331</f>
        <v>cutie</v>
      </c>
      <c r="D291" s="12">
        <f>[1]Лист1!E331</f>
        <v>15</v>
      </c>
      <c r="E291" s="3" t="s">
        <v>1292</v>
      </c>
      <c r="F291" s="13"/>
    </row>
    <row r="292" spans="1:6" x14ac:dyDescent="0.25">
      <c r="A292" s="5">
        <v>127</v>
      </c>
      <c r="B292" s="3" t="s">
        <v>544</v>
      </c>
      <c r="C292" s="12" t="str">
        <f>[1]Лист1!D333</f>
        <v>bucată</v>
      </c>
      <c r="D292" s="12">
        <f>[1]Лист1!E333</f>
        <v>20</v>
      </c>
      <c r="E292" s="3" t="s">
        <v>548</v>
      </c>
      <c r="F292" s="13">
        <f>[2]TenderPosEmptyTemplate!I236</f>
        <v>4800</v>
      </c>
    </row>
    <row r="293" spans="1:6" ht="31.5" x14ac:dyDescent="0.25">
      <c r="A293" s="5">
        <v>128</v>
      </c>
      <c r="B293" s="3" t="s">
        <v>545</v>
      </c>
      <c r="C293" s="12" t="str">
        <f>[1]Лист1!D334</f>
        <v>bucată</v>
      </c>
      <c r="D293" s="12">
        <f>[1]Лист1!E334</f>
        <v>10</v>
      </c>
      <c r="E293" s="3" t="s">
        <v>549</v>
      </c>
      <c r="F293" s="13">
        <f>[2]TenderPosEmptyTemplate!I237</f>
        <v>10400</v>
      </c>
    </row>
    <row r="294" spans="1:6" ht="31.5" x14ac:dyDescent="0.25">
      <c r="A294" s="5">
        <v>129</v>
      </c>
      <c r="B294" s="3" t="s">
        <v>546</v>
      </c>
      <c r="C294" s="12" t="str">
        <f>[1]Лист1!D335</f>
        <v>bucată</v>
      </c>
      <c r="D294" s="12">
        <f>[1]Лист1!E335</f>
        <v>10</v>
      </c>
      <c r="E294" s="3" t="s">
        <v>550</v>
      </c>
      <c r="F294" s="13">
        <f>[2]TenderPosEmptyTemplate!I238</f>
        <v>5000</v>
      </c>
    </row>
    <row r="295" spans="1:6" ht="94.5" x14ac:dyDescent="0.25">
      <c r="A295" s="5">
        <v>130</v>
      </c>
      <c r="B295" s="3" t="s">
        <v>547</v>
      </c>
      <c r="C295" s="12" t="str">
        <f>[1]Лист1!D336</f>
        <v>set</v>
      </c>
      <c r="D295" s="12">
        <f>[1]Лист1!E336</f>
        <v>5</v>
      </c>
      <c r="E295" s="3" t="s">
        <v>551</v>
      </c>
      <c r="F295" s="13">
        <f>[2]TenderPosEmptyTemplate!I239</f>
        <v>6000</v>
      </c>
    </row>
    <row r="296" spans="1:6" ht="173.25" x14ac:dyDescent="0.25">
      <c r="A296" s="5">
        <v>131</v>
      </c>
      <c r="B296" s="3" t="s">
        <v>553</v>
      </c>
      <c r="C296" s="12" t="str">
        <f>[1]Лист1!D337</f>
        <v>cutie</v>
      </c>
      <c r="D296" s="12">
        <f>[1]Лист1!E337</f>
        <v>5</v>
      </c>
      <c r="E296" s="3" t="s">
        <v>552</v>
      </c>
      <c r="F296" s="13">
        <f>[2]TenderPosEmptyTemplate!I240</f>
        <v>1440</v>
      </c>
    </row>
    <row r="297" spans="1:6" ht="110.25" x14ac:dyDescent="0.25">
      <c r="A297" s="5">
        <v>132</v>
      </c>
      <c r="B297" s="3" t="s">
        <v>554</v>
      </c>
      <c r="C297" s="12" t="str">
        <f>[1]Лист1!D338</f>
        <v>set</v>
      </c>
      <c r="D297" s="12">
        <f>[1]Лист1!E338</f>
        <v>10</v>
      </c>
      <c r="E297" s="3" t="s">
        <v>555</v>
      </c>
      <c r="F297" s="13">
        <f>[2]TenderPosEmptyTemplate!I241</f>
        <v>6000</v>
      </c>
    </row>
    <row r="298" spans="1:6" ht="110.25" x14ac:dyDescent="0.25">
      <c r="A298" s="5">
        <v>133</v>
      </c>
      <c r="B298" s="3" t="s">
        <v>556</v>
      </c>
      <c r="C298" s="12" t="str">
        <f>[1]Лист1!D339</f>
        <v>set</v>
      </c>
      <c r="D298" s="12">
        <f>[1]Лист1!E339</f>
        <v>10</v>
      </c>
      <c r="E298" s="3" t="s">
        <v>557</v>
      </c>
      <c r="F298" s="13">
        <f>[2]TenderPosEmptyTemplate!I242</f>
        <v>3330</v>
      </c>
    </row>
    <row r="299" spans="1:6" ht="110.25" x14ac:dyDescent="0.25">
      <c r="A299" s="5">
        <v>134</v>
      </c>
      <c r="B299" s="3" t="s">
        <v>558</v>
      </c>
      <c r="C299" s="12" t="str">
        <f>[1]Лист1!D340</f>
        <v>cutie</v>
      </c>
      <c r="D299" s="12">
        <f>[1]Лист1!E340</f>
        <v>10</v>
      </c>
      <c r="E299" s="3" t="s">
        <v>560</v>
      </c>
      <c r="F299" s="13">
        <f>[2]TenderPosEmptyTemplate!I243</f>
        <v>2200</v>
      </c>
    </row>
    <row r="300" spans="1:6" ht="236.25" x14ac:dyDescent="0.25">
      <c r="A300" s="5">
        <v>135</v>
      </c>
      <c r="B300" s="3" t="s">
        <v>561</v>
      </c>
      <c r="C300" s="12" t="str">
        <f>[1]Лист1!D341</f>
        <v>cutie</v>
      </c>
      <c r="D300" s="12">
        <f>[1]Лист1!E341</f>
        <v>10</v>
      </c>
      <c r="E300" s="3" t="s">
        <v>562</v>
      </c>
      <c r="F300" s="13">
        <f>[2]TenderPosEmptyTemplate!I244</f>
        <v>12500</v>
      </c>
    </row>
    <row r="301" spans="1:6" ht="110.25" x14ac:dyDescent="0.25">
      <c r="A301" s="5">
        <v>136</v>
      </c>
      <c r="B301" s="3" t="s">
        <v>563</v>
      </c>
      <c r="C301" s="12" t="str">
        <f>[1]Лист1!D342</f>
        <v>cutie</v>
      </c>
      <c r="D301" s="12">
        <f>[1]Лист1!E342</f>
        <v>5</v>
      </c>
      <c r="E301" s="3" t="s">
        <v>564</v>
      </c>
      <c r="F301" s="13">
        <f>[2]TenderPosEmptyTemplate!I245</f>
        <v>5865</v>
      </c>
    </row>
    <row r="302" spans="1:6" x14ac:dyDescent="0.25">
      <c r="A302" s="5">
        <v>137</v>
      </c>
      <c r="B302" s="3" t="s">
        <v>565</v>
      </c>
      <c r="C302" s="12"/>
      <c r="D302" s="12"/>
      <c r="E302" s="3"/>
      <c r="F302" s="13">
        <f>[2]TenderPosEmptyTemplate!I246</f>
        <v>18720</v>
      </c>
    </row>
    <row r="303" spans="1:6" ht="31.5" x14ac:dyDescent="0.25">
      <c r="A303" s="5" t="s">
        <v>572</v>
      </c>
      <c r="B303" s="3" t="s">
        <v>566</v>
      </c>
      <c r="C303" s="12" t="str">
        <f>[1]Лист1!D344</f>
        <v>cutie</v>
      </c>
      <c r="D303" s="12">
        <f>[1]Лист1!E344</f>
        <v>20</v>
      </c>
      <c r="E303" s="3" t="s">
        <v>578</v>
      </c>
      <c r="F303" s="13"/>
    </row>
    <row r="304" spans="1:6" ht="31.5" x14ac:dyDescent="0.25">
      <c r="A304" s="5" t="s">
        <v>573</v>
      </c>
      <c r="B304" s="3" t="s">
        <v>567</v>
      </c>
      <c r="C304" s="12" t="str">
        <f>[1]Лист1!D345</f>
        <v>cutie</v>
      </c>
      <c r="D304" s="12">
        <f>[1]Лист1!E345</f>
        <v>20</v>
      </c>
      <c r="E304" s="3" t="s">
        <v>578</v>
      </c>
      <c r="F304" s="13"/>
    </row>
    <row r="305" spans="1:6" ht="31.5" x14ac:dyDescent="0.25">
      <c r="A305" s="5" t="s">
        <v>574</v>
      </c>
      <c r="B305" s="3" t="s">
        <v>568</v>
      </c>
      <c r="C305" s="12" t="str">
        <f>[1]Лист1!D346</f>
        <v>cutie</v>
      </c>
      <c r="D305" s="12">
        <f>[1]Лист1!E346</f>
        <v>20</v>
      </c>
      <c r="E305" s="3" t="s">
        <v>578</v>
      </c>
      <c r="F305" s="13"/>
    </row>
    <row r="306" spans="1:6" ht="31.5" x14ac:dyDescent="0.25">
      <c r="A306" s="5" t="s">
        <v>575</v>
      </c>
      <c r="B306" s="3" t="s">
        <v>569</v>
      </c>
      <c r="C306" s="12" t="str">
        <f>[1]Лист1!D347</f>
        <v>cutie</v>
      </c>
      <c r="D306" s="12">
        <f>[1]Лист1!E347</f>
        <v>58</v>
      </c>
      <c r="E306" s="3" t="s">
        <v>578</v>
      </c>
      <c r="F306" s="13"/>
    </row>
    <row r="307" spans="1:6" ht="31.5" x14ac:dyDescent="0.25">
      <c r="A307" s="5" t="s">
        <v>576</v>
      </c>
      <c r="B307" s="3" t="s">
        <v>570</v>
      </c>
      <c r="C307" s="12" t="str">
        <f>[1]Лист1!D348</f>
        <v>cutie</v>
      </c>
      <c r="D307" s="12">
        <f>[1]Лист1!E348</f>
        <v>58</v>
      </c>
      <c r="E307" s="3" t="s">
        <v>578</v>
      </c>
      <c r="F307" s="13"/>
    </row>
    <row r="308" spans="1:6" ht="31.5" x14ac:dyDescent="0.25">
      <c r="A308" s="5" t="s">
        <v>577</v>
      </c>
      <c r="B308" s="3" t="s">
        <v>571</v>
      </c>
      <c r="C308" s="12" t="str">
        <f>[1]Лист1!D349</f>
        <v>cutie</v>
      </c>
      <c r="D308" s="12">
        <f>[1]Лист1!E349</f>
        <v>58</v>
      </c>
      <c r="E308" s="3" t="s">
        <v>578</v>
      </c>
      <c r="F308" s="13"/>
    </row>
    <row r="309" spans="1:6" x14ac:dyDescent="0.25">
      <c r="A309" s="5">
        <v>138</v>
      </c>
      <c r="B309" s="3" t="s">
        <v>579</v>
      </c>
      <c r="C309" s="12"/>
      <c r="D309" s="12"/>
      <c r="E309" s="3"/>
      <c r="F309" s="13">
        <f>[2]TenderPosEmptyTemplate!$I$252</f>
        <v>20960</v>
      </c>
    </row>
    <row r="310" spans="1:6" ht="31.5" x14ac:dyDescent="0.25">
      <c r="A310" s="5" t="s">
        <v>580</v>
      </c>
      <c r="B310" s="3" t="s">
        <v>588</v>
      </c>
      <c r="C310" s="12" t="str">
        <f>[1]Лист1!D352</f>
        <v>cutie</v>
      </c>
      <c r="D310" s="12">
        <f>[1]Лист1!E352</f>
        <v>48</v>
      </c>
      <c r="E310" s="3" t="s">
        <v>578</v>
      </c>
      <c r="F310" s="13"/>
    </row>
    <row r="311" spans="1:6" ht="31.5" x14ac:dyDescent="0.25">
      <c r="A311" s="5" t="s">
        <v>581</v>
      </c>
      <c r="B311" s="3" t="s">
        <v>589</v>
      </c>
      <c r="C311" s="12" t="str">
        <f>[1]Лист1!D353</f>
        <v>cutie</v>
      </c>
      <c r="D311" s="12">
        <f>[1]Лист1!E353</f>
        <v>48</v>
      </c>
      <c r="E311" s="3" t="s">
        <v>578</v>
      </c>
      <c r="F311" s="13"/>
    </row>
    <row r="312" spans="1:6" ht="31.5" x14ac:dyDescent="0.25">
      <c r="A312" s="5" t="s">
        <v>582</v>
      </c>
      <c r="B312" s="3" t="s">
        <v>590</v>
      </c>
      <c r="C312" s="12" t="str">
        <f>[1]Лист1!D354</f>
        <v>cutie</v>
      </c>
      <c r="D312" s="12">
        <f>[1]Лист1!E354</f>
        <v>48</v>
      </c>
      <c r="E312" s="3" t="s">
        <v>578</v>
      </c>
      <c r="F312" s="13"/>
    </row>
    <row r="313" spans="1:6" ht="31.5" x14ac:dyDescent="0.25">
      <c r="A313" s="5" t="s">
        <v>583</v>
      </c>
      <c r="B313" s="3" t="s">
        <v>591</v>
      </c>
      <c r="C313" s="12" t="str">
        <f>[1]Лист1!D355</f>
        <v>cutie</v>
      </c>
      <c r="D313" s="12">
        <f>[1]Лист1!E355</f>
        <v>20</v>
      </c>
      <c r="E313" s="3" t="s">
        <v>578</v>
      </c>
      <c r="F313" s="13"/>
    </row>
    <row r="314" spans="1:6" ht="31.5" x14ac:dyDescent="0.25">
      <c r="A314" s="5" t="s">
        <v>584</v>
      </c>
      <c r="B314" s="3" t="s">
        <v>592</v>
      </c>
      <c r="C314" s="12" t="str">
        <f>[1]Лист1!D356</f>
        <v>cutie</v>
      </c>
      <c r="D314" s="12">
        <f>[1]Лист1!E356</f>
        <v>20</v>
      </c>
      <c r="E314" s="3" t="s">
        <v>578</v>
      </c>
      <c r="F314" s="13"/>
    </row>
    <row r="315" spans="1:6" ht="31.5" x14ac:dyDescent="0.25">
      <c r="A315" s="5" t="s">
        <v>585</v>
      </c>
      <c r="B315" s="3" t="s">
        <v>593</v>
      </c>
      <c r="C315" s="12" t="str">
        <f>[1]Лист1!D357</f>
        <v>cutie</v>
      </c>
      <c r="D315" s="12">
        <f>[1]Лист1!E357</f>
        <v>20</v>
      </c>
      <c r="E315" s="3" t="s">
        <v>578</v>
      </c>
      <c r="F315" s="13"/>
    </row>
    <row r="316" spans="1:6" ht="31.5" x14ac:dyDescent="0.25">
      <c r="A316" s="5" t="s">
        <v>586</v>
      </c>
      <c r="B316" s="3" t="s">
        <v>594</v>
      </c>
      <c r="C316" s="12" t="str">
        <f>[1]Лист1!D358</f>
        <v>cutie</v>
      </c>
      <c r="D316" s="12">
        <f>[1]Лист1!E358</f>
        <v>20</v>
      </c>
      <c r="E316" s="3" t="s">
        <v>578</v>
      </c>
      <c r="F316" s="13"/>
    </row>
    <row r="317" spans="1:6" ht="31.5" x14ac:dyDescent="0.25">
      <c r="A317" s="5" t="s">
        <v>587</v>
      </c>
      <c r="B317" s="3" t="s">
        <v>595</v>
      </c>
      <c r="C317" s="12" t="str">
        <f>[1]Лист1!D359</f>
        <v>cutie</v>
      </c>
      <c r="D317" s="12">
        <f>[1]Лист1!E359</f>
        <v>38</v>
      </c>
      <c r="E317" s="3" t="s">
        <v>578</v>
      </c>
      <c r="F317" s="13"/>
    </row>
    <row r="318" spans="1:6" x14ac:dyDescent="0.25">
      <c r="A318" s="5">
        <v>139</v>
      </c>
      <c r="B318" s="3" t="s">
        <v>596</v>
      </c>
      <c r="C318" s="12"/>
      <c r="D318" s="12"/>
      <c r="E318" s="3"/>
      <c r="F318" s="13">
        <f>[2]TenderPosEmptyTemplate!$I$260</f>
        <v>17760</v>
      </c>
    </row>
    <row r="319" spans="1:6" ht="31.5" x14ac:dyDescent="0.25">
      <c r="A319" s="5" t="s">
        <v>604</v>
      </c>
      <c r="B319" s="3" t="s">
        <v>597</v>
      </c>
      <c r="C319" s="12" t="str">
        <f>[1]Лист1!D362</f>
        <v>cutie</v>
      </c>
      <c r="D319" s="12">
        <f>[1]Лист1!E362</f>
        <v>34</v>
      </c>
      <c r="E319" s="3" t="s">
        <v>578</v>
      </c>
      <c r="F319" s="13"/>
    </row>
    <row r="320" spans="1:6" ht="31.5" x14ac:dyDescent="0.25">
      <c r="A320" s="5" t="s">
        <v>605</v>
      </c>
      <c r="B320" s="3" t="s">
        <v>598</v>
      </c>
      <c r="C320" s="12" t="str">
        <f>[1]Лист1!D363</f>
        <v>cutie</v>
      </c>
      <c r="D320" s="12">
        <f>[1]Лист1!E363</f>
        <v>34</v>
      </c>
      <c r="E320" s="3" t="s">
        <v>578</v>
      </c>
      <c r="F320" s="13"/>
    </row>
    <row r="321" spans="1:6" ht="31.5" x14ac:dyDescent="0.25">
      <c r="A321" s="5" t="s">
        <v>606</v>
      </c>
      <c r="B321" s="3" t="s">
        <v>599</v>
      </c>
      <c r="C321" s="12" t="str">
        <f>[1]Лист1!D364</f>
        <v>cutie</v>
      </c>
      <c r="D321" s="12">
        <f>[1]Лист1!E364</f>
        <v>34</v>
      </c>
      <c r="E321" s="3" t="s">
        <v>578</v>
      </c>
      <c r="F321" s="13"/>
    </row>
    <row r="322" spans="1:6" ht="31.5" x14ac:dyDescent="0.25">
      <c r="A322" s="5" t="s">
        <v>607</v>
      </c>
      <c r="B322" s="3" t="s">
        <v>600</v>
      </c>
      <c r="C322" s="12" t="str">
        <f>[1]Лист1!D365</f>
        <v>cutie</v>
      </c>
      <c r="D322" s="12">
        <f>[1]Лист1!E365</f>
        <v>34</v>
      </c>
      <c r="E322" s="3" t="s">
        <v>578</v>
      </c>
      <c r="F322" s="13"/>
    </row>
    <row r="323" spans="1:6" ht="31.5" x14ac:dyDescent="0.25">
      <c r="A323" s="5" t="s">
        <v>608</v>
      </c>
      <c r="B323" s="3" t="s">
        <v>601</v>
      </c>
      <c r="C323" s="12" t="str">
        <f>[1]Лист1!D366</f>
        <v>cutie</v>
      </c>
      <c r="D323" s="12">
        <f>[1]Лист1!E366</f>
        <v>34</v>
      </c>
      <c r="E323" s="3" t="s">
        <v>578</v>
      </c>
      <c r="F323" s="13"/>
    </row>
    <row r="324" spans="1:6" ht="31.5" x14ac:dyDescent="0.25">
      <c r="A324" s="5" t="s">
        <v>609</v>
      </c>
      <c r="B324" s="3" t="s">
        <v>602</v>
      </c>
      <c r="C324" s="12" t="str">
        <f>[1]Лист1!D367</f>
        <v>cutie</v>
      </c>
      <c r="D324" s="12">
        <f>[1]Лист1!E367</f>
        <v>34</v>
      </c>
      <c r="E324" s="3" t="s">
        <v>578</v>
      </c>
      <c r="F324" s="13"/>
    </row>
    <row r="325" spans="1:6" ht="31.5" x14ac:dyDescent="0.25">
      <c r="A325" s="5" t="s">
        <v>610</v>
      </c>
      <c r="B325" s="3" t="s">
        <v>603</v>
      </c>
      <c r="C325" s="12" t="str">
        <f>[1]Лист1!D368</f>
        <v>cutie</v>
      </c>
      <c r="D325" s="12">
        <f>[1]Лист1!E368</f>
        <v>18</v>
      </c>
      <c r="E325" s="3" t="s">
        <v>578</v>
      </c>
      <c r="F325" s="13"/>
    </row>
    <row r="326" spans="1:6" ht="63" x14ac:dyDescent="0.25">
      <c r="A326" s="5">
        <v>140</v>
      </c>
      <c r="B326" s="3" t="s">
        <v>611</v>
      </c>
      <c r="C326" s="12" t="str">
        <f>[1]Лист1!D370</f>
        <v>set</v>
      </c>
      <c r="D326" s="12">
        <f>[1]Лист1!E370</f>
        <v>4</v>
      </c>
      <c r="E326" s="3" t="s">
        <v>559</v>
      </c>
      <c r="F326" s="13">
        <f>[2]TenderPosEmptyTemplate!I267</f>
        <v>10800</v>
      </c>
    </row>
    <row r="327" spans="1:6" ht="31.5" x14ac:dyDescent="0.25">
      <c r="A327" s="5">
        <v>141</v>
      </c>
      <c r="B327" s="3" t="s">
        <v>616</v>
      </c>
      <c r="C327" s="12"/>
      <c r="D327" s="12"/>
      <c r="E327" s="3"/>
      <c r="F327" s="13">
        <f>[2]TenderPosEmptyTemplate!I268</f>
        <v>7780</v>
      </c>
    </row>
    <row r="328" spans="1:6" ht="47.25" x14ac:dyDescent="0.25">
      <c r="A328" s="5" t="s">
        <v>612</v>
      </c>
      <c r="B328" s="3" t="s">
        <v>617</v>
      </c>
      <c r="C328" s="12" t="str">
        <f>[1]Лист1!D372</f>
        <v>cutie</v>
      </c>
      <c r="D328" s="12">
        <f>[1]Лист1!E372</f>
        <v>7</v>
      </c>
      <c r="E328" s="3" t="s">
        <v>619</v>
      </c>
      <c r="F328" s="13"/>
    </row>
    <row r="329" spans="1:6" ht="31.5" x14ac:dyDescent="0.25">
      <c r="A329" s="5" t="s">
        <v>613</v>
      </c>
      <c r="B329" s="3" t="s">
        <v>618</v>
      </c>
      <c r="C329" s="12" t="str">
        <f>[1]Лист1!D373</f>
        <v>bucată</v>
      </c>
      <c r="D329" s="12">
        <f>[1]Лист1!E373</f>
        <v>300</v>
      </c>
      <c r="E329" s="3" t="s">
        <v>620</v>
      </c>
      <c r="F329" s="13"/>
    </row>
    <row r="330" spans="1:6" x14ac:dyDescent="0.25">
      <c r="A330" s="5">
        <v>142</v>
      </c>
      <c r="B330" s="3" t="s">
        <v>621</v>
      </c>
      <c r="C330" s="12"/>
      <c r="D330" s="12"/>
      <c r="E330" s="3"/>
      <c r="F330" s="13">
        <f>[2]TenderPosEmptyTemplate!$I$271</f>
        <v>3400</v>
      </c>
    </row>
    <row r="331" spans="1:6" ht="31.5" x14ac:dyDescent="0.25">
      <c r="A331" s="5" t="s">
        <v>614</v>
      </c>
      <c r="B331" s="3" t="s">
        <v>622</v>
      </c>
      <c r="C331" s="12" t="str">
        <f>[1]Лист1!D376</f>
        <v>cutie</v>
      </c>
      <c r="D331" s="12">
        <f>[1]Лист1!E376</f>
        <v>10</v>
      </c>
      <c r="E331" s="3" t="s">
        <v>624</v>
      </c>
      <c r="F331" s="13"/>
    </row>
    <row r="332" spans="1:6" ht="31.5" x14ac:dyDescent="0.25">
      <c r="A332" s="5" t="s">
        <v>615</v>
      </c>
      <c r="B332" s="3" t="s">
        <v>623</v>
      </c>
      <c r="C332" s="12" t="str">
        <f>[1]Лист1!D377</f>
        <v>cutie</v>
      </c>
      <c r="D332" s="12">
        <f>[1]Лист1!E377</f>
        <v>10</v>
      </c>
      <c r="E332" s="3" t="s">
        <v>625</v>
      </c>
      <c r="F332" s="13"/>
    </row>
    <row r="333" spans="1:6" x14ac:dyDescent="0.25">
      <c r="A333" s="5">
        <v>143</v>
      </c>
      <c r="B333" s="3" t="s">
        <v>626</v>
      </c>
      <c r="C333" s="12"/>
      <c r="D333" s="12"/>
      <c r="E333" s="3"/>
      <c r="F333" s="13">
        <f>[2]TenderPosEmptyTemplate!$I$273</f>
        <v>13000</v>
      </c>
    </row>
    <row r="334" spans="1:6" ht="31.5" x14ac:dyDescent="0.25">
      <c r="A334" s="5" t="s">
        <v>629</v>
      </c>
      <c r="B334" s="3" t="s">
        <v>627</v>
      </c>
      <c r="C334" s="12" t="str">
        <f>[1]Лист1!D380</f>
        <v>bucată</v>
      </c>
      <c r="D334" s="12">
        <f>[1]Лист1!E380</f>
        <v>860</v>
      </c>
      <c r="E334" s="3" t="s">
        <v>631</v>
      </c>
      <c r="F334" s="13"/>
    </row>
    <row r="335" spans="1:6" ht="31.5" x14ac:dyDescent="0.25">
      <c r="A335" s="5" t="s">
        <v>630</v>
      </c>
      <c r="B335" s="3" t="s">
        <v>628</v>
      </c>
      <c r="C335" s="12" t="str">
        <f>[1]Лист1!D381</f>
        <v>bucată</v>
      </c>
      <c r="D335" s="12">
        <f>[1]Лист1!E381</f>
        <v>40</v>
      </c>
      <c r="E335" s="3" t="s">
        <v>632</v>
      </c>
      <c r="F335" s="13"/>
    </row>
    <row r="336" spans="1:6" ht="47.25" x14ac:dyDescent="0.25">
      <c r="A336" s="5">
        <v>144</v>
      </c>
      <c r="B336" s="3" t="s">
        <v>633</v>
      </c>
      <c r="C336" s="12" t="str">
        <f>[1]Лист1!D383</f>
        <v>cutie</v>
      </c>
      <c r="D336" s="12">
        <f>[1]Лист1!E383</f>
        <v>135</v>
      </c>
      <c r="E336" s="3" t="s">
        <v>636</v>
      </c>
      <c r="F336" s="13">
        <f>[2]TenderPosEmptyTemplate!I274</f>
        <v>10800</v>
      </c>
    </row>
    <row r="337" spans="1:6" ht="63" x14ac:dyDescent="0.25">
      <c r="A337" s="5">
        <v>145</v>
      </c>
      <c r="B337" s="3" t="s">
        <v>634</v>
      </c>
      <c r="C337" s="12" t="str">
        <f>[1]Лист1!D384</f>
        <v>cutie</v>
      </c>
      <c r="D337" s="12">
        <f>[1]Лист1!E384</f>
        <v>40</v>
      </c>
      <c r="E337" s="3" t="s">
        <v>637</v>
      </c>
      <c r="F337" s="13">
        <f>[2]TenderPosEmptyTemplate!I275</f>
        <v>4000</v>
      </c>
    </row>
    <row r="338" spans="1:6" ht="31.5" x14ac:dyDescent="0.25">
      <c r="A338" s="5">
        <v>146</v>
      </c>
      <c r="B338" s="3" t="s">
        <v>635</v>
      </c>
      <c r="C338" s="12"/>
      <c r="D338" s="12"/>
      <c r="E338" s="3"/>
      <c r="F338" s="13">
        <f>[2]TenderPosEmptyTemplate!I276</f>
        <v>3420</v>
      </c>
    </row>
    <row r="339" spans="1:6" ht="78.75" x14ac:dyDescent="0.25">
      <c r="A339" s="5" t="s">
        <v>642</v>
      </c>
      <c r="B339" s="3" t="s">
        <v>638</v>
      </c>
      <c r="C339" s="12" t="str">
        <f>[1]Лист1!D386</f>
        <v>bucată</v>
      </c>
      <c r="D339" s="12">
        <f>[1]Лист1!E386</f>
        <v>5</v>
      </c>
      <c r="E339" s="3" t="s">
        <v>646</v>
      </c>
      <c r="F339" s="13"/>
    </row>
    <row r="340" spans="1:6" ht="78.75" x14ac:dyDescent="0.25">
      <c r="A340" s="5" t="s">
        <v>643</v>
      </c>
      <c r="B340" s="3" t="s">
        <v>639</v>
      </c>
      <c r="C340" s="12" t="str">
        <f>[1]Лист1!D387</f>
        <v>bucată</v>
      </c>
      <c r="D340" s="12">
        <f>[1]Лист1!E387</f>
        <v>5</v>
      </c>
      <c r="E340" s="3" t="s">
        <v>647</v>
      </c>
      <c r="F340" s="13"/>
    </row>
    <row r="341" spans="1:6" ht="78.75" x14ac:dyDescent="0.25">
      <c r="A341" s="5" t="s">
        <v>644</v>
      </c>
      <c r="B341" s="3" t="s">
        <v>640</v>
      </c>
      <c r="C341" s="12" t="str">
        <f>[1]Лист1!D388</f>
        <v>bucată</v>
      </c>
      <c r="D341" s="12">
        <f>[1]Лист1!E388</f>
        <v>5</v>
      </c>
      <c r="E341" s="3" t="s">
        <v>648</v>
      </c>
      <c r="F341" s="13"/>
    </row>
    <row r="342" spans="1:6" ht="78.75" x14ac:dyDescent="0.25">
      <c r="A342" s="5" t="s">
        <v>645</v>
      </c>
      <c r="B342" s="3" t="s">
        <v>641</v>
      </c>
      <c r="C342" s="12" t="str">
        <f>[1]Лист1!D389</f>
        <v>bucată</v>
      </c>
      <c r="D342" s="12">
        <f>[1]Лист1!E389</f>
        <v>5</v>
      </c>
      <c r="E342" s="3" t="s">
        <v>649</v>
      </c>
      <c r="F342" s="13"/>
    </row>
    <row r="343" spans="1:6" ht="31.5" x14ac:dyDescent="0.25">
      <c r="A343" s="5">
        <v>147</v>
      </c>
      <c r="B343" s="3" t="s">
        <v>650</v>
      </c>
      <c r="C343" s="12" t="str">
        <f>[1]Лист1!D391</f>
        <v>bucată</v>
      </c>
      <c r="D343" s="12">
        <f>[1]Лист1!E391</f>
        <v>230</v>
      </c>
      <c r="E343" s="3" t="s">
        <v>657</v>
      </c>
      <c r="F343" s="13">
        <f>[2]TenderPosEmptyTemplate!I280</f>
        <v>10350</v>
      </c>
    </row>
    <row r="344" spans="1:6" ht="31.5" x14ac:dyDescent="0.25">
      <c r="A344" s="5">
        <v>148</v>
      </c>
      <c r="B344" s="3" t="s">
        <v>651</v>
      </c>
      <c r="C344" s="12" t="str">
        <f>[1]Лист1!D392</f>
        <v>bucată</v>
      </c>
      <c r="D344" s="12">
        <f>[1]Лист1!E392</f>
        <v>110</v>
      </c>
      <c r="E344" s="3" t="s">
        <v>658</v>
      </c>
      <c r="F344" s="13">
        <f>[2]TenderPosEmptyTemplate!I281</f>
        <v>7150</v>
      </c>
    </row>
    <row r="345" spans="1:6" ht="31.5" x14ac:dyDescent="0.25">
      <c r="A345" s="5">
        <v>149</v>
      </c>
      <c r="B345" s="3" t="s">
        <v>652</v>
      </c>
      <c r="C345" s="12" t="str">
        <f>[1]Лист1!D393</f>
        <v>bucată</v>
      </c>
      <c r="D345" s="12">
        <f>[1]Лист1!E393</f>
        <v>50</v>
      </c>
      <c r="E345" s="3" t="s">
        <v>659</v>
      </c>
      <c r="F345" s="13">
        <f>[2]TenderPosEmptyTemplate!I282</f>
        <v>2500</v>
      </c>
    </row>
    <row r="346" spans="1:6" ht="63" x14ac:dyDescent="0.25">
      <c r="A346" s="5">
        <v>150</v>
      </c>
      <c r="B346" s="3" t="s">
        <v>653</v>
      </c>
      <c r="C346" s="12" t="str">
        <f>[1]Лист1!D394</f>
        <v>bucată</v>
      </c>
      <c r="D346" s="12">
        <f>[1]Лист1!E394</f>
        <v>30</v>
      </c>
      <c r="E346" s="3" t="s">
        <v>660</v>
      </c>
      <c r="F346" s="13">
        <f>[2]TenderPosEmptyTemplate!I283</f>
        <v>1500</v>
      </c>
    </row>
    <row r="347" spans="1:6" ht="31.5" x14ac:dyDescent="0.25">
      <c r="A347" s="5">
        <v>151</v>
      </c>
      <c r="B347" s="3" t="s">
        <v>654</v>
      </c>
      <c r="C347" s="12" t="str">
        <f>[1]Лист1!D395</f>
        <v>cutie</v>
      </c>
      <c r="D347" s="12">
        <f>[1]Лист1!E395</f>
        <v>70</v>
      </c>
      <c r="E347" s="3" t="s">
        <v>661</v>
      </c>
      <c r="F347" s="13">
        <f>[2]TenderPosEmptyTemplate!I284</f>
        <v>4900</v>
      </c>
    </row>
    <row r="348" spans="1:6" ht="63" x14ac:dyDescent="0.25">
      <c r="A348" s="5">
        <v>152</v>
      </c>
      <c r="B348" s="3" t="s">
        <v>655</v>
      </c>
      <c r="C348" s="12" t="str">
        <f>[1]Лист1!D396</f>
        <v>bucată</v>
      </c>
      <c r="D348" s="12">
        <f>[1]Лист1!E396</f>
        <v>40</v>
      </c>
      <c r="E348" s="3" t="s">
        <v>662</v>
      </c>
      <c r="F348" s="13">
        <f>[2]TenderPosEmptyTemplate!I285</f>
        <v>6400</v>
      </c>
    </row>
    <row r="349" spans="1:6" ht="47.25" x14ac:dyDescent="0.25">
      <c r="A349" s="5">
        <v>153</v>
      </c>
      <c r="B349" s="3" t="s">
        <v>656</v>
      </c>
      <c r="C349" s="12" t="str">
        <f>[1]Лист1!D397</f>
        <v>bucată</v>
      </c>
      <c r="D349" s="12">
        <f>[1]Лист1!E397</f>
        <v>10</v>
      </c>
      <c r="E349" s="3" t="s">
        <v>663</v>
      </c>
      <c r="F349" s="13">
        <f>[2]TenderPosEmptyTemplate!I286</f>
        <v>500</v>
      </c>
    </row>
    <row r="350" spans="1:6" ht="31.5" x14ac:dyDescent="0.25">
      <c r="A350" s="5">
        <v>154</v>
      </c>
      <c r="B350" s="3" t="s">
        <v>664</v>
      </c>
      <c r="C350" s="12" t="str">
        <f>[1]Лист1!D398</f>
        <v>bucată</v>
      </c>
      <c r="D350" s="12">
        <f>[1]Лист1!E398</f>
        <v>5</v>
      </c>
      <c r="E350" s="3" t="s">
        <v>673</v>
      </c>
      <c r="F350" s="13">
        <f>[2]TenderPosEmptyTemplate!I287</f>
        <v>13500</v>
      </c>
    </row>
    <row r="351" spans="1:6" ht="31.5" x14ac:dyDescent="0.25">
      <c r="A351" s="5">
        <v>155</v>
      </c>
      <c r="B351" s="3" t="s">
        <v>665</v>
      </c>
      <c r="C351" s="12" t="str">
        <f>[1]Лист1!D399</f>
        <v>set</v>
      </c>
      <c r="D351" s="12">
        <f>[1]Лист1!E399</f>
        <v>8</v>
      </c>
      <c r="E351" s="3" t="s">
        <v>674</v>
      </c>
      <c r="F351" s="13">
        <f>[2]TenderPosEmptyTemplate!I288</f>
        <v>2880</v>
      </c>
    </row>
    <row r="352" spans="1:6" ht="126" x14ac:dyDescent="0.25">
      <c r="A352" s="5">
        <v>156</v>
      </c>
      <c r="B352" s="3" t="s">
        <v>669</v>
      </c>
      <c r="C352" s="12" t="str">
        <f>[1]Лист1!D400</f>
        <v>set</v>
      </c>
      <c r="D352" s="12">
        <f>[1]Лист1!E400</f>
        <v>8</v>
      </c>
      <c r="E352" s="3" t="s">
        <v>675</v>
      </c>
      <c r="F352" s="13">
        <f>[2]TenderPosEmptyTemplate!I289</f>
        <v>14400</v>
      </c>
    </row>
    <row r="353" spans="1:6" x14ac:dyDescent="0.25">
      <c r="A353" s="5">
        <v>157</v>
      </c>
      <c r="B353" s="3" t="s">
        <v>670</v>
      </c>
      <c r="C353" s="12" t="str">
        <f>[1]Лист1!D401</f>
        <v>bucată</v>
      </c>
      <c r="D353" s="12">
        <f>[1]Лист1!E401</f>
        <v>50</v>
      </c>
      <c r="E353" s="3" t="s">
        <v>676</v>
      </c>
      <c r="F353" s="13">
        <f>[2]TenderPosEmptyTemplate!I290</f>
        <v>3000</v>
      </c>
    </row>
    <row r="354" spans="1:6" ht="31.5" x14ac:dyDescent="0.25">
      <c r="A354" s="5">
        <v>158</v>
      </c>
      <c r="B354" s="3" t="s">
        <v>671</v>
      </c>
      <c r="C354" s="12" t="str">
        <f>[1]Лист1!D402</f>
        <v>bucată</v>
      </c>
      <c r="D354" s="12">
        <f>[1]Лист1!E402</f>
        <v>50</v>
      </c>
      <c r="E354" s="3" t="s">
        <v>677</v>
      </c>
      <c r="F354" s="13">
        <f>[2]TenderPosEmptyTemplate!I291</f>
        <v>10000</v>
      </c>
    </row>
    <row r="355" spans="1:6" x14ac:dyDescent="0.25">
      <c r="A355" s="5">
        <v>159</v>
      </c>
      <c r="B355" s="3" t="s">
        <v>672</v>
      </c>
      <c r="C355" s="12"/>
      <c r="D355" s="12"/>
      <c r="E355" s="3"/>
      <c r="F355" s="13">
        <f>[2]TenderPosEmptyTemplate!$I$292</f>
        <v>40000</v>
      </c>
    </row>
    <row r="356" spans="1:6" ht="31.5" x14ac:dyDescent="0.25">
      <c r="A356" s="5" t="s">
        <v>666</v>
      </c>
      <c r="B356" s="3" t="s">
        <v>678</v>
      </c>
      <c r="C356" s="12" t="str">
        <f>[1]Лист1!D404</f>
        <v>bucată</v>
      </c>
      <c r="D356" s="12">
        <f>[1]Лист1!E404</f>
        <v>10</v>
      </c>
      <c r="E356" s="3"/>
      <c r="F356" s="13"/>
    </row>
    <row r="357" spans="1:6" ht="47.25" x14ac:dyDescent="0.25">
      <c r="A357" s="5" t="s">
        <v>667</v>
      </c>
      <c r="B357" s="3" t="s">
        <v>679</v>
      </c>
      <c r="C357" s="12" t="str">
        <f>[1]Лист1!D405</f>
        <v>bucată</v>
      </c>
      <c r="D357" s="12">
        <f>[1]Лист1!E405</f>
        <v>10</v>
      </c>
      <c r="E357" s="3"/>
      <c r="F357" s="13"/>
    </row>
    <row r="358" spans="1:6" ht="47.25" x14ac:dyDescent="0.25">
      <c r="A358" s="5">
        <v>160</v>
      </c>
      <c r="B358" s="3" t="s">
        <v>668</v>
      </c>
      <c r="C358" s="12" t="str">
        <f>[1]Лист1!D407</f>
        <v>cutie</v>
      </c>
      <c r="D358" s="12">
        <f>[1]Лист1!E407</f>
        <v>6</v>
      </c>
      <c r="E358" s="3" t="s">
        <v>680</v>
      </c>
      <c r="F358" s="13">
        <f>[2]TenderPosEmptyTemplate!I294</f>
        <v>5400</v>
      </c>
    </row>
    <row r="359" spans="1:6" ht="63" x14ac:dyDescent="0.25">
      <c r="A359" s="5">
        <v>161</v>
      </c>
      <c r="B359" s="3" t="s">
        <v>681</v>
      </c>
      <c r="C359" s="12" t="str">
        <f>[1]Лист1!D408</f>
        <v>cutie</v>
      </c>
      <c r="D359" s="12">
        <f>[1]Лист1!E408</f>
        <v>2</v>
      </c>
      <c r="E359" s="3" t="s">
        <v>684</v>
      </c>
      <c r="F359" s="13">
        <f>[2]TenderPosEmptyTemplate!I295</f>
        <v>2200</v>
      </c>
    </row>
    <row r="360" spans="1:6" ht="126" x14ac:dyDescent="0.25">
      <c r="A360" s="5">
        <v>162</v>
      </c>
      <c r="B360" s="3" t="s">
        <v>682</v>
      </c>
      <c r="C360" s="12" t="str">
        <f>[1]Лист1!D409</f>
        <v>bucată</v>
      </c>
      <c r="D360" s="12">
        <f>[1]Лист1!E409</f>
        <v>4</v>
      </c>
      <c r="E360" s="3" t="s">
        <v>685</v>
      </c>
      <c r="F360" s="13">
        <f>[2]TenderPosEmptyTemplate!I296</f>
        <v>5200</v>
      </c>
    </row>
    <row r="361" spans="1:6" x14ac:dyDescent="0.25">
      <c r="A361" s="5">
        <v>163</v>
      </c>
      <c r="B361" s="3" t="s">
        <v>683</v>
      </c>
      <c r="C361" s="12"/>
      <c r="D361" s="12"/>
      <c r="E361" s="3"/>
      <c r="F361" s="13">
        <f>[2]TenderPosEmptyTemplate!I297</f>
        <v>1500</v>
      </c>
    </row>
    <row r="362" spans="1:6" ht="94.5" x14ac:dyDescent="0.25">
      <c r="A362" s="5" t="s">
        <v>688</v>
      </c>
      <c r="B362" s="3" t="s">
        <v>686</v>
      </c>
      <c r="C362" s="12" t="str">
        <f>[1]Лист1!D411</f>
        <v>bucată</v>
      </c>
      <c r="D362" s="12">
        <f>[1]Лист1!E411</f>
        <v>2</v>
      </c>
      <c r="E362" s="3" t="s">
        <v>690</v>
      </c>
      <c r="F362" s="13"/>
    </row>
    <row r="363" spans="1:6" ht="94.5" x14ac:dyDescent="0.25">
      <c r="A363" s="5" t="s">
        <v>689</v>
      </c>
      <c r="B363" s="3" t="s">
        <v>687</v>
      </c>
      <c r="C363" s="12" t="str">
        <f>[1]Лист1!D412</f>
        <v>bucată</v>
      </c>
      <c r="D363" s="12">
        <f>[1]Лист1!E412</f>
        <v>2</v>
      </c>
      <c r="E363" s="3" t="s">
        <v>691</v>
      </c>
      <c r="F363" s="13"/>
    </row>
    <row r="364" spans="1:6" ht="63" x14ac:dyDescent="0.25">
      <c r="A364" s="5">
        <v>164</v>
      </c>
      <c r="B364" s="3" t="s">
        <v>692</v>
      </c>
      <c r="C364" s="12" t="str">
        <f>[1]Лист1!D414</f>
        <v>bucată</v>
      </c>
      <c r="D364" s="12">
        <f>[1]Лист1!E414</f>
        <v>500</v>
      </c>
      <c r="E364" s="3" t="s">
        <v>700</v>
      </c>
      <c r="F364" s="13">
        <f>[2]TenderPosEmptyTemplate!I299</f>
        <v>10000</v>
      </c>
    </row>
    <row r="365" spans="1:6" x14ac:dyDescent="0.25">
      <c r="A365" s="5">
        <v>165</v>
      </c>
      <c r="B365" s="3" t="s">
        <v>693</v>
      </c>
      <c r="C365" s="12"/>
      <c r="D365" s="12"/>
      <c r="E365" s="3"/>
      <c r="F365" s="13">
        <f>[2]TenderPosEmptyTemplate!I300</f>
        <v>27000</v>
      </c>
    </row>
    <row r="366" spans="1:6" ht="47.25" x14ac:dyDescent="0.25">
      <c r="A366" s="5" t="s">
        <v>697</v>
      </c>
      <c r="B366" s="3" t="s">
        <v>694</v>
      </c>
      <c r="C366" s="12" t="str">
        <f>[1]Лист1!D416</f>
        <v>cutie</v>
      </c>
      <c r="D366" s="12">
        <f>[1]Лист1!E416</f>
        <v>30</v>
      </c>
      <c r="E366" s="3" t="s">
        <v>701</v>
      </c>
      <c r="F366" s="13"/>
    </row>
    <row r="367" spans="1:6" ht="47.25" x14ac:dyDescent="0.25">
      <c r="A367" s="5" t="s">
        <v>698</v>
      </c>
      <c r="B367" s="3" t="s">
        <v>695</v>
      </c>
      <c r="C367" s="12" t="str">
        <f>[1]Лист1!D417</f>
        <v>cutie</v>
      </c>
      <c r="D367" s="12">
        <f>[1]Лист1!E417</f>
        <v>30</v>
      </c>
      <c r="E367" s="3" t="s">
        <v>701</v>
      </c>
      <c r="F367" s="13"/>
    </row>
    <row r="368" spans="1:6" ht="47.25" x14ac:dyDescent="0.25">
      <c r="A368" s="5" t="s">
        <v>699</v>
      </c>
      <c r="B368" s="3" t="s">
        <v>696</v>
      </c>
      <c r="C368" s="12" t="str">
        <f>[1]Лист1!D418</f>
        <v>cutie</v>
      </c>
      <c r="D368" s="12">
        <f>[1]Лист1!E418</f>
        <v>30</v>
      </c>
      <c r="E368" s="3" t="s">
        <v>701</v>
      </c>
      <c r="F368" s="13"/>
    </row>
    <row r="369" spans="1:6" ht="31.5" x14ac:dyDescent="0.25">
      <c r="A369" s="5">
        <v>166</v>
      </c>
      <c r="B369" s="3" t="s">
        <v>702</v>
      </c>
      <c r="C369" s="12" t="str">
        <f>[1]Лист1!D420</f>
        <v>bucată</v>
      </c>
      <c r="D369" s="12">
        <f>[1]Лист1!E420</f>
        <v>30</v>
      </c>
      <c r="E369" s="3" t="s">
        <v>706</v>
      </c>
      <c r="F369" s="13">
        <f>[2]TenderPosEmptyTemplate!I303</f>
        <v>6240</v>
      </c>
    </row>
    <row r="370" spans="1:6" ht="63" x14ac:dyDescent="0.25">
      <c r="A370" s="5">
        <v>167</v>
      </c>
      <c r="B370" s="3" t="s">
        <v>703</v>
      </c>
      <c r="C370" s="12" t="str">
        <f>[1]Лист1!D421</f>
        <v>set</v>
      </c>
      <c r="D370" s="12">
        <f>[1]Лист1!E421</f>
        <v>20</v>
      </c>
      <c r="E370" s="3" t="s">
        <v>707</v>
      </c>
      <c r="F370" s="13">
        <f>[2]TenderPosEmptyTemplate!I304</f>
        <v>5600</v>
      </c>
    </row>
    <row r="371" spans="1:6" ht="47.25" x14ac:dyDescent="0.25">
      <c r="A371" s="5">
        <v>168</v>
      </c>
      <c r="B371" s="3" t="s">
        <v>704</v>
      </c>
      <c r="C371" s="12" t="str">
        <f>[1]Лист1!D422</f>
        <v>set</v>
      </c>
      <c r="D371" s="12">
        <f>[1]Лист1!E422</f>
        <v>50</v>
      </c>
      <c r="E371" s="3" t="s">
        <v>708</v>
      </c>
      <c r="F371" s="13">
        <f>[2]TenderPosEmptyTemplate!I305</f>
        <v>30000</v>
      </c>
    </row>
    <row r="372" spans="1:6" x14ac:dyDescent="0.25">
      <c r="A372" s="5">
        <v>169</v>
      </c>
      <c r="B372" s="3" t="s">
        <v>705</v>
      </c>
      <c r="C372" s="12"/>
      <c r="D372" s="12"/>
      <c r="E372" s="3"/>
      <c r="F372" s="13">
        <f>[2]TenderPosEmptyTemplate!I306</f>
        <v>67000</v>
      </c>
    </row>
    <row r="373" spans="1:6" ht="47.25" x14ac:dyDescent="0.25">
      <c r="A373" s="5" t="s">
        <v>713</v>
      </c>
      <c r="B373" s="3" t="s">
        <v>709</v>
      </c>
      <c r="C373" s="12" t="str">
        <f>[1]Лист1!D424</f>
        <v>set</v>
      </c>
      <c r="D373" s="12">
        <f>[1]Лист1!E424</f>
        <v>25</v>
      </c>
      <c r="E373" s="3" t="s">
        <v>717</v>
      </c>
      <c r="F373" s="13"/>
    </row>
    <row r="374" spans="1:6" ht="47.25" x14ac:dyDescent="0.25">
      <c r="A374" s="5" t="s">
        <v>714</v>
      </c>
      <c r="B374" s="3" t="s">
        <v>710</v>
      </c>
      <c r="C374" s="12" t="str">
        <f>[1]Лист1!D425</f>
        <v>set</v>
      </c>
      <c r="D374" s="12">
        <f>[1]Лист1!E425</f>
        <v>25</v>
      </c>
      <c r="E374" s="3" t="s">
        <v>718</v>
      </c>
      <c r="F374" s="13"/>
    </row>
    <row r="375" spans="1:6" ht="47.25" x14ac:dyDescent="0.25">
      <c r="A375" s="5" t="s">
        <v>715</v>
      </c>
      <c r="B375" s="3" t="s">
        <v>711</v>
      </c>
      <c r="C375" s="12" t="str">
        <f>[1]Лист1!D426</f>
        <v>set</v>
      </c>
      <c r="D375" s="12">
        <f>[1]Лист1!E426</f>
        <v>25</v>
      </c>
      <c r="E375" s="3" t="s">
        <v>719</v>
      </c>
      <c r="F375" s="13"/>
    </row>
    <row r="376" spans="1:6" ht="47.25" x14ac:dyDescent="0.25">
      <c r="A376" s="5" t="s">
        <v>716</v>
      </c>
      <c r="B376" s="3" t="s">
        <v>712</v>
      </c>
      <c r="C376" s="12" t="str">
        <f>[1]Лист1!D427</f>
        <v>set</v>
      </c>
      <c r="D376" s="12">
        <f>[1]Лист1!E427</f>
        <v>25</v>
      </c>
      <c r="E376" s="3" t="s">
        <v>720</v>
      </c>
      <c r="F376" s="13"/>
    </row>
    <row r="377" spans="1:6" ht="47.25" x14ac:dyDescent="0.25">
      <c r="A377" s="5">
        <v>170</v>
      </c>
      <c r="B377" s="3" t="s">
        <v>721</v>
      </c>
      <c r="C377" s="12" t="str">
        <f>[1]Лист1!D429</f>
        <v>set</v>
      </c>
      <c r="D377" s="12">
        <f>[1]Лист1!E429</f>
        <v>20</v>
      </c>
      <c r="E377" s="3" t="s">
        <v>726</v>
      </c>
      <c r="F377" s="13">
        <f>[2]TenderPosEmptyTemplate!I310</f>
        <v>9440</v>
      </c>
    </row>
    <row r="378" spans="1:6" ht="47.25" x14ac:dyDescent="0.25">
      <c r="A378" s="5">
        <v>171</v>
      </c>
      <c r="B378" s="3" t="s">
        <v>722</v>
      </c>
      <c r="C378" s="12" t="str">
        <f>[1]Лист1!D430</f>
        <v>set</v>
      </c>
      <c r="D378" s="12">
        <f>[1]Лист1!E430</f>
        <v>15</v>
      </c>
      <c r="E378" s="3" t="s">
        <v>727</v>
      </c>
      <c r="F378" s="13">
        <f>[2]TenderPosEmptyTemplate!I311</f>
        <v>17475</v>
      </c>
    </row>
    <row r="379" spans="1:6" ht="63" x14ac:dyDescent="0.25">
      <c r="A379" s="5">
        <v>172</v>
      </c>
      <c r="B379" s="3" t="s">
        <v>723</v>
      </c>
      <c r="C379" s="12" t="str">
        <f>[1]Лист1!D431</f>
        <v>set</v>
      </c>
      <c r="D379" s="12">
        <f>[1]Лист1!E431</f>
        <v>10</v>
      </c>
      <c r="E379" s="3" t="s">
        <v>728</v>
      </c>
      <c r="F379" s="13">
        <f>[2]TenderPosEmptyTemplate!I312</f>
        <v>13350</v>
      </c>
    </row>
    <row r="380" spans="1:6" ht="47.25" x14ac:dyDescent="0.25">
      <c r="A380" s="5">
        <v>173</v>
      </c>
      <c r="B380" s="3" t="s">
        <v>724</v>
      </c>
      <c r="C380" s="12" t="str">
        <f>[1]Лист1!D432</f>
        <v>set</v>
      </c>
      <c r="D380" s="12">
        <f>[1]Лист1!E432</f>
        <v>25</v>
      </c>
      <c r="E380" s="3" t="s">
        <v>729</v>
      </c>
      <c r="F380" s="13">
        <f>[2]TenderPosEmptyTemplate!I313</f>
        <v>9750</v>
      </c>
    </row>
    <row r="381" spans="1:6" x14ac:dyDescent="0.25">
      <c r="A381" s="5">
        <v>174</v>
      </c>
      <c r="B381" s="3" t="s">
        <v>725</v>
      </c>
      <c r="C381" s="12"/>
      <c r="D381" s="12"/>
      <c r="E381" s="3"/>
      <c r="F381" s="13">
        <f>[2]TenderPosEmptyTemplate!I314</f>
        <v>25500</v>
      </c>
    </row>
    <row r="382" spans="1:6" ht="63" x14ac:dyDescent="0.25">
      <c r="A382" s="5" t="s">
        <v>733</v>
      </c>
      <c r="B382" s="3" t="s">
        <v>730</v>
      </c>
      <c r="C382" s="12" t="str">
        <f>[1]Лист1!D434</f>
        <v>boxă</v>
      </c>
      <c r="D382" s="12">
        <f>[1]Лист1!E434</f>
        <v>10</v>
      </c>
      <c r="E382" s="3" t="s">
        <v>736</v>
      </c>
      <c r="F382" s="13"/>
    </row>
    <row r="383" spans="1:6" ht="78.75" x14ac:dyDescent="0.25">
      <c r="A383" s="5" t="s">
        <v>734</v>
      </c>
      <c r="B383" s="3" t="s">
        <v>731</v>
      </c>
      <c r="C383" s="12" t="str">
        <f>[1]Лист1!D435</f>
        <v>cutie</v>
      </c>
      <c r="D383" s="12">
        <f>[1]Лист1!E435</f>
        <v>12</v>
      </c>
      <c r="E383" s="3" t="s">
        <v>737</v>
      </c>
      <c r="F383" s="13"/>
    </row>
    <row r="384" spans="1:6" ht="63" x14ac:dyDescent="0.25">
      <c r="A384" s="5" t="s">
        <v>735</v>
      </c>
      <c r="B384" s="3" t="s">
        <v>732</v>
      </c>
      <c r="C384" s="12" t="str">
        <f>[1]Лист1!D436</f>
        <v>cutie</v>
      </c>
      <c r="D384" s="12">
        <f>[1]Лист1!E436</f>
        <v>12</v>
      </c>
      <c r="E384" s="3" t="s">
        <v>738</v>
      </c>
      <c r="F384" s="13"/>
    </row>
    <row r="385" spans="1:6" x14ac:dyDescent="0.25">
      <c r="A385" s="5">
        <v>175</v>
      </c>
      <c r="B385" s="3" t="s">
        <v>739</v>
      </c>
      <c r="C385" s="12"/>
      <c r="D385" s="12"/>
      <c r="E385" s="3"/>
      <c r="F385" s="13">
        <f>[2]TenderPosEmptyTemplate!$I$317</f>
        <v>81000</v>
      </c>
    </row>
    <row r="386" spans="1:6" ht="47.25" x14ac:dyDescent="0.25">
      <c r="A386" s="5" t="s">
        <v>752</v>
      </c>
      <c r="B386" s="3" t="s">
        <v>740</v>
      </c>
      <c r="C386" s="12" t="str">
        <f>[1]Лист1!D439</f>
        <v>cutie</v>
      </c>
      <c r="D386" s="12">
        <f>[1]Лист1!E439</f>
        <v>40</v>
      </c>
      <c r="E386" s="3" t="s">
        <v>764</v>
      </c>
      <c r="F386" s="13"/>
    </row>
    <row r="387" spans="1:6" ht="47.25" x14ac:dyDescent="0.25">
      <c r="A387" s="5" t="s">
        <v>753</v>
      </c>
      <c r="B387" s="3" t="s">
        <v>741</v>
      </c>
      <c r="C387" s="12" t="str">
        <f>[1]Лист1!D440</f>
        <v>cutie</v>
      </c>
      <c r="D387" s="12">
        <f>[1]Лист1!E440</f>
        <v>40</v>
      </c>
      <c r="E387" s="3" t="s">
        <v>765</v>
      </c>
      <c r="F387" s="13"/>
    </row>
    <row r="388" spans="1:6" ht="47.25" x14ac:dyDescent="0.25">
      <c r="A388" s="5" t="s">
        <v>754</v>
      </c>
      <c r="B388" s="3" t="s">
        <v>742</v>
      </c>
      <c r="C388" s="12" t="str">
        <f>[1]Лист1!D441</f>
        <v>cutie</v>
      </c>
      <c r="D388" s="12">
        <f>[1]Лист1!E441</f>
        <v>30</v>
      </c>
      <c r="E388" s="3" t="s">
        <v>766</v>
      </c>
      <c r="F388" s="13"/>
    </row>
    <row r="389" spans="1:6" ht="47.25" x14ac:dyDescent="0.25">
      <c r="A389" s="5" t="s">
        <v>755</v>
      </c>
      <c r="B389" s="3" t="s">
        <v>743</v>
      </c>
      <c r="C389" s="12" t="str">
        <f>[1]Лист1!D442</f>
        <v>cutie</v>
      </c>
      <c r="D389" s="12">
        <f>[1]Лист1!E442</f>
        <v>30</v>
      </c>
      <c r="E389" s="3" t="s">
        <v>767</v>
      </c>
      <c r="F389" s="13"/>
    </row>
    <row r="390" spans="1:6" ht="47.25" x14ac:dyDescent="0.25">
      <c r="A390" s="5" t="s">
        <v>756</v>
      </c>
      <c r="B390" s="3" t="s">
        <v>744</v>
      </c>
      <c r="C390" s="12" t="str">
        <f>[1]Лист1!D443</f>
        <v>cutie</v>
      </c>
      <c r="D390" s="12">
        <f>[1]Лист1!E443</f>
        <v>20</v>
      </c>
      <c r="E390" s="3" t="s">
        <v>768</v>
      </c>
      <c r="F390" s="13"/>
    </row>
    <row r="391" spans="1:6" ht="47.25" x14ac:dyDescent="0.25">
      <c r="A391" s="5" t="s">
        <v>757</v>
      </c>
      <c r="B391" s="3" t="s">
        <v>745</v>
      </c>
      <c r="C391" s="12" t="str">
        <f>[1]Лист1!D444</f>
        <v>cutie</v>
      </c>
      <c r="D391" s="12">
        <f>[1]Лист1!E444</f>
        <v>20</v>
      </c>
      <c r="E391" s="3" t="s">
        <v>769</v>
      </c>
      <c r="F391" s="13"/>
    </row>
    <row r="392" spans="1:6" ht="47.25" x14ac:dyDescent="0.25">
      <c r="A392" s="5" t="s">
        <v>758</v>
      </c>
      <c r="B392" s="3" t="s">
        <v>746</v>
      </c>
      <c r="C392" s="12" t="str">
        <f>[1]Лист1!D445</f>
        <v>cutie</v>
      </c>
      <c r="D392" s="12">
        <f>[1]Лист1!E445</f>
        <v>40</v>
      </c>
      <c r="E392" s="3" t="s">
        <v>770</v>
      </c>
      <c r="F392" s="13"/>
    </row>
    <row r="393" spans="1:6" ht="47.25" x14ac:dyDescent="0.25">
      <c r="A393" s="5" t="s">
        <v>759</v>
      </c>
      <c r="B393" s="3" t="s">
        <v>747</v>
      </c>
      <c r="C393" s="12" t="str">
        <f>[1]Лист1!D446</f>
        <v>cutie</v>
      </c>
      <c r="D393" s="12">
        <f>[1]Лист1!E446</f>
        <v>40</v>
      </c>
      <c r="E393" s="3" t="s">
        <v>771</v>
      </c>
      <c r="F393" s="13"/>
    </row>
    <row r="394" spans="1:6" ht="47.25" x14ac:dyDescent="0.25">
      <c r="A394" s="5" t="s">
        <v>760</v>
      </c>
      <c r="B394" s="3" t="s">
        <v>748</v>
      </c>
      <c r="C394" s="12" t="str">
        <f>[1]Лист1!D447</f>
        <v>cutie</v>
      </c>
      <c r="D394" s="12">
        <f>[1]Лист1!E447</f>
        <v>20</v>
      </c>
      <c r="E394" s="3" t="s">
        <v>772</v>
      </c>
      <c r="F394" s="13"/>
    </row>
    <row r="395" spans="1:6" ht="47.25" x14ac:dyDescent="0.25">
      <c r="A395" s="5" t="s">
        <v>761</v>
      </c>
      <c r="B395" s="3" t="s">
        <v>749</v>
      </c>
      <c r="C395" s="12" t="str">
        <f>[1]Лист1!D448</f>
        <v>cutie</v>
      </c>
      <c r="D395" s="12">
        <f>[1]Лист1!E448</f>
        <v>20</v>
      </c>
      <c r="E395" s="3" t="s">
        <v>773</v>
      </c>
      <c r="F395" s="13"/>
    </row>
    <row r="396" spans="1:6" ht="47.25" x14ac:dyDescent="0.25">
      <c r="A396" s="5" t="s">
        <v>762</v>
      </c>
      <c r="B396" s="3" t="s">
        <v>750</v>
      </c>
      <c r="C396" s="12" t="str">
        <f>[1]Лист1!D449</f>
        <v>cutie</v>
      </c>
      <c r="D396" s="12">
        <f>[1]Лист1!E449</f>
        <v>30</v>
      </c>
      <c r="E396" s="3" t="s">
        <v>774</v>
      </c>
      <c r="F396" s="13"/>
    </row>
    <row r="397" spans="1:6" ht="47.25" x14ac:dyDescent="0.25">
      <c r="A397" s="5" t="s">
        <v>763</v>
      </c>
      <c r="B397" s="3" t="s">
        <v>751</v>
      </c>
      <c r="C397" s="12" t="str">
        <f>[1]Лист1!D450</f>
        <v>cutie</v>
      </c>
      <c r="D397" s="12">
        <f>[1]Лист1!E450</f>
        <v>30</v>
      </c>
      <c r="E397" s="3" t="s">
        <v>775</v>
      </c>
      <c r="F397" s="13"/>
    </row>
    <row r="398" spans="1:6" ht="31.5" x14ac:dyDescent="0.25">
      <c r="A398" s="5">
        <v>176</v>
      </c>
      <c r="B398" s="3" t="s">
        <v>776</v>
      </c>
      <c r="C398" s="12"/>
      <c r="D398" s="12"/>
      <c r="E398" s="3"/>
      <c r="F398" s="13">
        <f>[2]TenderPosEmptyTemplate!$I$329</f>
        <v>38400</v>
      </c>
    </row>
    <row r="399" spans="1:6" ht="47.25" x14ac:dyDescent="0.25">
      <c r="A399" s="5" t="s">
        <v>781</v>
      </c>
      <c r="B399" s="3" t="s">
        <v>777</v>
      </c>
      <c r="C399" s="12" t="str">
        <f>[1]Лист1!D453</f>
        <v>cutie</v>
      </c>
      <c r="D399" s="12">
        <f>[1]Лист1!E453</f>
        <v>15</v>
      </c>
      <c r="E399" s="3" t="s">
        <v>785</v>
      </c>
      <c r="F399" s="13"/>
    </row>
    <row r="400" spans="1:6" ht="47.25" x14ac:dyDescent="0.25">
      <c r="A400" s="5" t="s">
        <v>782</v>
      </c>
      <c r="B400" s="3" t="s">
        <v>778</v>
      </c>
      <c r="C400" s="12" t="str">
        <f>[1]Лист1!D454</f>
        <v>cutie</v>
      </c>
      <c r="D400" s="12">
        <f>[1]Лист1!E454</f>
        <v>15</v>
      </c>
      <c r="E400" s="3" t="s">
        <v>786</v>
      </c>
      <c r="F400" s="13"/>
    </row>
    <row r="401" spans="1:6" ht="47.25" x14ac:dyDescent="0.25">
      <c r="A401" s="5" t="s">
        <v>783</v>
      </c>
      <c r="B401" s="3" t="s">
        <v>779</v>
      </c>
      <c r="C401" s="12" t="str">
        <f>[1]Лист1!D455</f>
        <v>cutie</v>
      </c>
      <c r="D401" s="12">
        <f>[1]Лист1!E455</f>
        <v>15</v>
      </c>
      <c r="E401" s="3" t="s">
        <v>787</v>
      </c>
      <c r="F401" s="13"/>
    </row>
    <row r="402" spans="1:6" ht="47.25" x14ac:dyDescent="0.25">
      <c r="A402" s="5" t="s">
        <v>784</v>
      </c>
      <c r="B402" s="3" t="s">
        <v>780</v>
      </c>
      <c r="C402" s="12" t="str">
        <f>[1]Лист1!D456</f>
        <v>cutie</v>
      </c>
      <c r="D402" s="12">
        <f>[1]Лист1!E456</f>
        <v>15</v>
      </c>
      <c r="E402" s="3" t="s">
        <v>788</v>
      </c>
      <c r="F402" s="13"/>
    </row>
    <row r="403" spans="1:6" x14ac:dyDescent="0.25">
      <c r="A403" s="5">
        <v>177</v>
      </c>
      <c r="B403" s="3" t="s">
        <v>789</v>
      </c>
      <c r="C403" s="12"/>
      <c r="D403" s="12"/>
      <c r="E403" s="3"/>
      <c r="F403" s="13">
        <f>[2]TenderPosEmptyTemplate!$I$333</f>
        <v>20800</v>
      </c>
    </row>
    <row r="404" spans="1:6" ht="47.25" x14ac:dyDescent="0.25">
      <c r="A404" s="5" t="s">
        <v>790</v>
      </c>
      <c r="B404" s="3" t="s">
        <v>796</v>
      </c>
      <c r="C404" s="12" t="str">
        <f>[1]Лист1!D459</f>
        <v>cutie</v>
      </c>
      <c r="D404" s="12">
        <f>[1]Лист1!E459</f>
        <v>30</v>
      </c>
      <c r="E404" s="3" t="s">
        <v>802</v>
      </c>
      <c r="F404" s="13"/>
    </row>
    <row r="405" spans="1:6" ht="47.25" x14ac:dyDescent="0.25">
      <c r="A405" s="5" t="s">
        <v>791</v>
      </c>
      <c r="B405" s="3" t="s">
        <v>797</v>
      </c>
      <c r="C405" s="12" t="str">
        <f>[1]Лист1!D460</f>
        <v>cutie</v>
      </c>
      <c r="D405" s="12">
        <f>[1]Лист1!E460</f>
        <v>30</v>
      </c>
      <c r="E405" s="3" t="s">
        <v>803</v>
      </c>
      <c r="F405" s="13"/>
    </row>
    <row r="406" spans="1:6" ht="47.25" x14ac:dyDescent="0.25">
      <c r="A406" s="5" t="s">
        <v>792</v>
      </c>
      <c r="B406" s="3" t="s">
        <v>798</v>
      </c>
      <c r="C406" s="12" t="str">
        <f>[1]Лист1!D461</f>
        <v>cutie</v>
      </c>
      <c r="D406" s="12">
        <f>[1]Лист1!E461</f>
        <v>20</v>
      </c>
      <c r="E406" s="3" t="s">
        <v>804</v>
      </c>
      <c r="F406" s="13"/>
    </row>
    <row r="407" spans="1:6" ht="47.25" x14ac:dyDescent="0.25">
      <c r="A407" s="5" t="s">
        <v>793</v>
      </c>
      <c r="B407" s="3" t="s">
        <v>799</v>
      </c>
      <c r="C407" s="12" t="str">
        <f>[1]Лист1!D462</f>
        <v>cutie</v>
      </c>
      <c r="D407" s="12">
        <f>[1]Лист1!E462</f>
        <v>20</v>
      </c>
      <c r="E407" s="3" t="s">
        <v>805</v>
      </c>
      <c r="F407" s="13"/>
    </row>
    <row r="408" spans="1:6" ht="47.25" x14ac:dyDescent="0.25">
      <c r="A408" s="5" t="s">
        <v>794</v>
      </c>
      <c r="B408" s="3" t="s">
        <v>800</v>
      </c>
      <c r="C408" s="12" t="str">
        <f>[1]Лист1!D463</f>
        <v>cutie</v>
      </c>
      <c r="D408" s="12">
        <f>[1]Лист1!E463</f>
        <v>30</v>
      </c>
      <c r="E408" s="3" t="s">
        <v>806</v>
      </c>
      <c r="F408" s="13"/>
    </row>
    <row r="409" spans="1:6" ht="47.25" x14ac:dyDescent="0.25">
      <c r="A409" s="5" t="s">
        <v>795</v>
      </c>
      <c r="B409" s="3" t="s">
        <v>801</v>
      </c>
      <c r="C409" s="12" t="str">
        <f>[1]Лист1!D464</f>
        <v>cutie</v>
      </c>
      <c r="D409" s="12">
        <f>[1]Лист1!E464</f>
        <v>30</v>
      </c>
      <c r="E409" s="3" t="s">
        <v>807</v>
      </c>
      <c r="F409" s="13"/>
    </row>
    <row r="410" spans="1:6" ht="63" x14ac:dyDescent="0.25">
      <c r="A410" s="5">
        <v>178</v>
      </c>
      <c r="B410" s="3" t="s">
        <v>808</v>
      </c>
      <c r="C410" s="12" t="str">
        <f>[1]Лист1!D466</f>
        <v>bucată</v>
      </c>
      <c r="D410" s="12">
        <f>[1]Лист1!E466</f>
        <v>30</v>
      </c>
      <c r="E410" s="3" t="s">
        <v>818</v>
      </c>
      <c r="F410" s="13">
        <f>[2]TenderPosEmptyTemplate!I339</f>
        <v>19500</v>
      </c>
    </row>
    <row r="411" spans="1:6" ht="31.5" x14ac:dyDescent="0.25">
      <c r="A411" s="5">
        <v>179</v>
      </c>
      <c r="B411" s="3" t="s">
        <v>809</v>
      </c>
      <c r="C411" s="12" t="str">
        <f>[1]Лист1!D467</f>
        <v>bucată</v>
      </c>
      <c r="D411" s="12">
        <f>[1]Лист1!E467</f>
        <v>10</v>
      </c>
      <c r="E411" s="3" t="s">
        <v>813</v>
      </c>
      <c r="F411" s="13">
        <f>[2]TenderPosEmptyTemplate!I340</f>
        <v>7100</v>
      </c>
    </row>
    <row r="412" spans="1:6" ht="47.25" x14ac:dyDescent="0.25">
      <c r="A412" s="5">
        <v>180</v>
      </c>
      <c r="B412" s="3" t="s">
        <v>810</v>
      </c>
      <c r="C412" s="12" t="str">
        <f>[1]Лист1!D468</f>
        <v>bucată</v>
      </c>
      <c r="D412" s="12">
        <f>[1]Лист1!E468</f>
        <v>16</v>
      </c>
      <c r="E412" s="3" t="s">
        <v>814</v>
      </c>
      <c r="F412" s="13">
        <f>[2]TenderPosEmptyTemplate!I341</f>
        <v>10720</v>
      </c>
    </row>
    <row r="413" spans="1:6" ht="47.25" x14ac:dyDescent="0.25">
      <c r="A413" s="5">
        <v>181</v>
      </c>
      <c r="B413" s="3" t="s">
        <v>811</v>
      </c>
      <c r="C413" s="12" t="str">
        <f>[1]Лист1!D469</f>
        <v>bucată</v>
      </c>
      <c r="D413" s="12">
        <f>[1]Лист1!E469</f>
        <v>40</v>
      </c>
      <c r="E413" s="3" t="s">
        <v>815</v>
      </c>
      <c r="F413" s="13">
        <f>[2]TenderPosEmptyTemplate!I342</f>
        <v>1680</v>
      </c>
    </row>
    <row r="414" spans="1:6" ht="47.25" x14ac:dyDescent="0.25">
      <c r="A414" s="5">
        <v>182</v>
      </c>
      <c r="B414" s="3" t="s">
        <v>812</v>
      </c>
      <c r="C414" s="12" t="str">
        <f>[1]Лист1!D470</f>
        <v>pachet</v>
      </c>
      <c r="D414" s="12">
        <f>[1]Лист1!E470</f>
        <v>150</v>
      </c>
      <c r="E414" s="3" t="s">
        <v>816</v>
      </c>
      <c r="F414" s="13">
        <f>[2]TenderPosEmptyTemplate!I343</f>
        <v>50250</v>
      </c>
    </row>
    <row r="415" spans="1:6" ht="47.25" x14ac:dyDescent="0.25">
      <c r="A415" s="5">
        <v>183</v>
      </c>
      <c r="B415" s="3" t="s">
        <v>819</v>
      </c>
      <c r="C415" s="12" t="str">
        <f>[1]Лист1!D471</f>
        <v>pachet</v>
      </c>
      <c r="D415" s="12">
        <f>[1]Лист1!E471</f>
        <v>5</v>
      </c>
      <c r="E415" s="3" t="s">
        <v>817</v>
      </c>
      <c r="F415" s="13">
        <f>[2]TenderPosEmptyTemplate!I344</f>
        <v>5000</v>
      </c>
    </row>
    <row r="416" spans="1:6" ht="63" x14ac:dyDescent="0.25">
      <c r="A416" s="5">
        <v>184</v>
      </c>
      <c r="B416" s="3" t="s">
        <v>820</v>
      </c>
      <c r="C416" s="12" t="str">
        <f>[1]Лист1!D472</f>
        <v>pachet</v>
      </c>
      <c r="D416" s="12">
        <f>[1]Лист1!E472</f>
        <v>30</v>
      </c>
      <c r="E416" s="3" t="s">
        <v>825</v>
      </c>
      <c r="F416" s="13">
        <f>[2]TenderPosEmptyTemplate!I345</f>
        <v>10500</v>
      </c>
    </row>
    <row r="417" spans="1:6" ht="47.25" x14ac:dyDescent="0.25">
      <c r="A417" s="5">
        <v>185</v>
      </c>
      <c r="B417" s="3" t="s">
        <v>821</v>
      </c>
      <c r="C417" s="12" t="str">
        <f>[1]Лист1!D473</f>
        <v>bucată</v>
      </c>
      <c r="D417" s="12">
        <f>[1]Лист1!E473</f>
        <v>50</v>
      </c>
      <c r="E417" s="3" t="s">
        <v>826</v>
      </c>
      <c r="F417" s="13">
        <f>[2]TenderPosEmptyTemplate!I346</f>
        <v>9550</v>
      </c>
    </row>
    <row r="418" spans="1:6" ht="47.25" x14ac:dyDescent="0.25">
      <c r="A418" s="5">
        <v>186</v>
      </c>
      <c r="B418" s="3" t="s">
        <v>822</v>
      </c>
      <c r="C418" s="12" t="str">
        <f>[1]Лист1!D474</f>
        <v>bucată</v>
      </c>
      <c r="D418" s="12">
        <f>[1]Лист1!E474</f>
        <v>50</v>
      </c>
      <c r="E418" s="3" t="s">
        <v>827</v>
      </c>
      <c r="F418" s="13">
        <f>[2]TenderPosEmptyTemplate!I347</f>
        <v>12500</v>
      </c>
    </row>
    <row r="419" spans="1:6" ht="63" x14ac:dyDescent="0.25">
      <c r="A419" s="5">
        <v>187</v>
      </c>
      <c r="B419" s="3" t="s">
        <v>823</v>
      </c>
      <c r="C419" s="12" t="str">
        <f>[1]Лист1!D475</f>
        <v>bucată</v>
      </c>
      <c r="D419" s="12">
        <f>[1]Лист1!E475</f>
        <v>14</v>
      </c>
      <c r="E419" s="3" t="s">
        <v>834</v>
      </c>
      <c r="F419" s="13">
        <f>[2]TenderPosEmptyTemplate!I348</f>
        <v>44800</v>
      </c>
    </row>
    <row r="420" spans="1:6" ht="47.25" x14ac:dyDescent="0.25">
      <c r="A420" s="5">
        <v>188</v>
      </c>
      <c r="B420" s="3" t="s">
        <v>824</v>
      </c>
      <c r="C420" s="12" t="str">
        <f>[1]Лист1!D476</f>
        <v>bucată</v>
      </c>
      <c r="D420" s="12">
        <f>[1]Лист1!E476</f>
        <v>14</v>
      </c>
      <c r="E420" s="3" t="s">
        <v>833</v>
      </c>
      <c r="F420" s="13">
        <f>[2]TenderPosEmptyTemplate!I349</f>
        <v>44800</v>
      </c>
    </row>
    <row r="421" spans="1:6" x14ac:dyDescent="0.25">
      <c r="A421" s="5">
        <v>189</v>
      </c>
      <c r="B421" s="3" t="s">
        <v>828</v>
      </c>
      <c r="C421" s="12"/>
      <c r="D421" s="12"/>
      <c r="E421" s="3"/>
      <c r="F421" s="13">
        <f>[2]TenderPosEmptyTemplate!I350</f>
        <v>64000</v>
      </c>
    </row>
    <row r="422" spans="1:6" ht="78.75" x14ac:dyDescent="0.25">
      <c r="A422" s="5" t="s">
        <v>829</v>
      </c>
      <c r="B422" s="3" t="s">
        <v>831</v>
      </c>
      <c r="C422" s="12" t="str">
        <f>[1]Лист1!D478</f>
        <v>bucată</v>
      </c>
      <c r="D422" s="12">
        <f>[1]Лист1!E478</f>
        <v>10</v>
      </c>
      <c r="E422" s="3" t="s">
        <v>835</v>
      </c>
      <c r="F422" s="13"/>
    </row>
    <row r="423" spans="1:6" ht="47.25" x14ac:dyDescent="0.25">
      <c r="A423" s="5" t="s">
        <v>830</v>
      </c>
      <c r="B423" s="3" t="s">
        <v>832</v>
      </c>
      <c r="C423" s="12" t="str">
        <f>[1]Лист1!D479</f>
        <v>bucată</v>
      </c>
      <c r="D423" s="12">
        <f>[1]Лист1!E479</f>
        <v>10</v>
      </c>
      <c r="E423" s="3" t="s">
        <v>836</v>
      </c>
      <c r="F423" s="13"/>
    </row>
    <row r="424" spans="1:6" ht="63" x14ac:dyDescent="0.25">
      <c r="A424" s="5">
        <v>190</v>
      </c>
      <c r="B424" s="3" t="s">
        <v>837</v>
      </c>
      <c r="C424" s="12" t="str">
        <f>[1]Лист1!D481</f>
        <v>bucată</v>
      </c>
      <c r="D424" s="12">
        <f>[1]Лист1!E481</f>
        <v>10</v>
      </c>
      <c r="E424" s="3" t="s">
        <v>843</v>
      </c>
      <c r="F424" s="13">
        <f>[2]TenderPosEmptyTemplate!I352</f>
        <v>32000</v>
      </c>
    </row>
    <row r="425" spans="1:6" ht="47.25" x14ac:dyDescent="0.25">
      <c r="A425" s="5">
        <v>191</v>
      </c>
      <c r="B425" s="3" t="s">
        <v>838</v>
      </c>
      <c r="C425" s="12" t="str">
        <f>[1]Лист1!D482</f>
        <v>bucată</v>
      </c>
      <c r="D425" s="12">
        <f>[1]Лист1!E482</f>
        <v>11</v>
      </c>
      <c r="E425" s="3" t="s">
        <v>844</v>
      </c>
      <c r="F425" s="13">
        <f>[2]TenderPosEmptyTemplate!I353</f>
        <v>35200</v>
      </c>
    </row>
    <row r="426" spans="1:6" ht="47.25" x14ac:dyDescent="0.25">
      <c r="A426" s="5">
        <v>192</v>
      </c>
      <c r="B426" s="3" t="s">
        <v>839</v>
      </c>
      <c r="C426" s="12" t="str">
        <f>[1]Лист1!D483</f>
        <v>bucată</v>
      </c>
      <c r="D426" s="12">
        <f>[1]Лист1!E483</f>
        <v>10</v>
      </c>
      <c r="E426" s="3" t="s">
        <v>845</v>
      </c>
      <c r="F426" s="13">
        <f>[2]TenderPosEmptyTemplate!I354</f>
        <v>8000</v>
      </c>
    </row>
    <row r="427" spans="1:6" x14ac:dyDescent="0.25">
      <c r="A427" s="5">
        <v>193</v>
      </c>
      <c r="B427" s="3" t="s">
        <v>840</v>
      </c>
      <c r="C427" s="12" t="str">
        <f>[1]Лист1!D484</f>
        <v>bucată</v>
      </c>
      <c r="D427" s="12">
        <f>[1]Лист1!E484</f>
        <v>10</v>
      </c>
      <c r="E427" s="3" t="s">
        <v>846</v>
      </c>
      <c r="F427" s="13">
        <f>[2]TenderPosEmptyTemplate!I355</f>
        <v>21150</v>
      </c>
    </row>
    <row r="428" spans="1:6" ht="63" x14ac:dyDescent="0.25">
      <c r="A428" s="5">
        <v>194</v>
      </c>
      <c r="B428" s="3" t="s">
        <v>841</v>
      </c>
      <c r="C428" s="12" t="str">
        <f>[1]Лист1!D485</f>
        <v>bucată</v>
      </c>
      <c r="D428" s="12">
        <f>[1]Лист1!E485</f>
        <v>20</v>
      </c>
      <c r="E428" s="3" t="s">
        <v>847</v>
      </c>
      <c r="F428" s="13">
        <f>[2]TenderPosEmptyTemplate!I356</f>
        <v>10000</v>
      </c>
    </row>
    <row r="429" spans="1:6" ht="47.25" x14ac:dyDescent="0.25">
      <c r="A429" s="5">
        <v>195</v>
      </c>
      <c r="B429" s="3" t="s">
        <v>842</v>
      </c>
      <c r="C429" s="12" t="str">
        <f>[1]Лист1!D486</f>
        <v>bucată</v>
      </c>
      <c r="D429" s="12">
        <f>[1]Лист1!E486</f>
        <v>20</v>
      </c>
      <c r="E429" s="3" t="s">
        <v>848</v>
      </c>
      <c r="F429" s="13">
        <f>[2]TenderPosEmptyTemplate!I357</f>
        <v>10000</v>
      </c>
    </row>
    <row r="430" spans="1:6" ht="31.5" x14ac:dyDescent="0.25">
      <c r="A430" s="5">
        <v>196</v>
      </c>
      <c r="B430" s="3" t="s">
        <v>853</v>
      </c>
      <c r="C430" s="12"/>
      <c r="D430" s="12"/>
      <c r="E430" s="3"/>
      <c r="F430" s="13">
        <f>[2]TenderPosEmptyTemplate!I358</f>
        <v>26800</v>
      </c>
    </row>
    <row r="431" spans="1:6" ht="47.25" x14ac:dyDescent="0.25">
      <c r="A431" s="5" t="s">
        <v>851</v>
      </c>
      <c r="B431" s="3" t="s">
        <v>849</v>
      </c>
      <c r="C431" s="12" t="str">
        <f>[1]Лист1!D488</f>
        <v>bucată</v>
      </c>
      <c r="D431" s="12">
        <f>[1]Лист1!E488</f>
        <v>10</v>
      </c>
      <c r="E431" s="3" t="s">
        <v>858</v>
      </c>
      <c r="F431" s="13"/>
    </row>
    <row r="432" spans="1:6" ht="47.25" x14ac:dyDescent="0.25">
      <c r="A432" s="5" t="s">
        <v>852</v>
      </c>
      <c r="B432" s="3" t="s">
        <v>850</v>
      </c>
      <c r="C432" s="12" t="str">
        <f>[1]Лист1!D489</f>
        <v>bucată</v>
      </c>
      <c r="D432" s="12">
        <f>[1]Лист1!E489</f>
        <v>10</v>
      </c>
      <c r="E432" s="3" t="s">
        <v>859</v>
      </c>
      <c r="F432" s="13"/>
    </row>
    <row r="433" spans="1:6" ht="78.75" x14ac:dyDescent="0.25">
      <c r="A433" s="5">
        <v>197</v>
      </c>
      <c r="B433" s="3" t="s">
        <v>854</v>
      </c>
      <c r="C433" s="12" t="str">
        <f>[1]Лист1!D491</f>
        <v>bucată</v>
      </c>
      <c r="D433" s="12">
        <f>[1]Лист1!E491</f>
        <v>5</v>
      </c>
      <c r="E433" s="3" t="s">
        <v>856</v>
      </c>
      <c r="F433" s="13">
        <f>[2]TenderPosEmptyTemplate!I360</f>
        <v>37500</v>
      </c>
    </row>
    <row r="434" spans="1:6" ht="110.25" x14ac:dyDescent="0.25">
      <c r="A434" s="5">
        <v>198</v>
      </c>
      <c r="B434" s="3" t="s">
        <v>855</v>
      </c>
      <c r="C434" s="12" t="str">
        <f>[1]Лист1!D492</f>
        <v>bucată</v>
      </c>
      <c r="D434" s="12">
        <f>[1]Лист1!E492</f>
        <v>5</v>
      </c>
      <c r="E434" s="3" t="s">
        <v>857</v>
      </c>
      <c r="F434" s="13">
        <f>[2]TenderPosEmptyTemplate!I361</f>
        <v>90000</v>
      </c>
    </row>
    <row r="435" spans="1:6" ht="157.5" x14ac:dyDescent="0.25">
      <c r="A435" s="5">
        <v>199</v>
      </c>
      <c r="B435" s="3" t="s">
        <v>860</v>
      </c>
      <c r="C435" s="12" t="str">
        <f>[1]Лист1!D493</f>
        <v>bucată</v>
      </c>
      <c r="D435" s="12">
        <f>[1]Лист1!E493</f>
        <v>14</v>
      </c>
      <c r="E435" s="3" t="s">
        <v>864</v>
      </c>
      <c r="F435" s="13">
        <f>[2]TenderPosEmptyTemplate!I362</f>
        <v>42000</v>
      </c>
    </row>
    <row r="436" spans="1:6" ht="47.25" x14ac:dyDescent="0.25">
      <c r="A436" s="5">
        <v>200</v>
      </c>
      <c r="B436" s="3" t="s">
        <v>861</v>
      </c>
      <c r="C436" s="12" t="str">
        <f>[1]Лист1!D494</f>
        <v>bucată</v>
      </c>
      <c r="D436" s="12">
        <f>[1]Лист1!E494</f>
        <v>14</v>
      </c>
      <c r="E436" s="3" t="s">
        <v>865</v>
      </c>
      <c r="F436" s="13">
        <f>[2]TenderPosEmptyTemplate!I363</f>
        <v>21000</v>
      </c>
    </row>
    <row r="437" spans="1:6" ht="47.25" x14ac:dyDescent="0.25">
      <c r="A437" s="5">
        <v>201</v>
      </c>
      <c r="B437" s="3" t="s">
        <v>862</v>
      </c>
      <c r="C437" s="12" t="str">
        <f>[1]Лист1!D495</f>
        <v>bucată</v>
      </c>
      <c r="D437" s="12">
        <f>[1]Лист1!E495</f>
        <v>2</v>
      </c>
      <c r="E437" s="3" t="s">
        <v>866</v>
      </c>
      <c r="F437" s="13">
        <f>[2]TenderPosEmptyTemplate!I364</f>
        <v>9000</v>
      </c>
    </row>
    <row r="438" spans="1:6" ht="31.5" x14ac:dyDescent="0.25">
      <c r="A438" s="5">
        <v>202</v>
      </c>
      <c r="B438" s="3" t="s">
        <v>863</v>
      </c>
      <c r="C438" s="12" t="str">
        <f>[1]Лист1!D496</f>
        <v>cutie</v>
      </c>
      <c r="D438" s="12">
        <f>[1]Лист1!E496</f>
        <v>20</v>
      </c>
      <c r="E438" s="3" t="s">
        <v>867</v>
      </c>
      <c r="F438" s="13">
        <f>[2]TenderPosEmptyTemplate!I365</f>
        <v>820</v>
      </c>
    </row>
    <row r="439" spans="1:6" ht="31.5" x14ac:dyDescent="0.25">
      <c r="A439" s="5">
        <v>203</v>
      </c>
      <c r="B439" s="3" t="s">
        <v>451</v>
      </c>
      <c r="C439" s="12"/>
      <c r="D439" s="12"/>
      <c r="E439" s="3"/>
      <c r="F439" s="13">
        <f>[2]TenderPosEmptyTemplate!$I$366</f>
        <v>7000</v>
      </c>
    </row>
    <row r="440" spans="1:6" ht="47.25" x14ac:dyDescent="0.25">
      <c r="A440" s="5" t="s">
        <v>870</v>
      </c>
      <c r="B440" s="3" t="s">
        <v>868</v>
      </c>
      <c r="C440" s="12" t="str">
        <f>[1]Лист1!D498</f>
        <v>bucată</v>
      </c>
      <c r="D440" s="12">
        <f>[1]Лист1!E498</f>
        <v>100</v>
      </c>
      <c r="E440" s="3" t="s">
        <v>872</v>
      </c>
      <c r="F440" s="13"/>
    </row>
    <row r="441" spans="1:6" ht="47.25" x14ac:dyDescent="0.25">
      <c r="A441" s="5" t="s">
        <v>871</v>
      </c>
      <c r="B441" s="3" t="s">
        <v>869</v>
      </c>
      <c r="C441" s="12" t="str">
        <f>[1]Лист1!D499</f>
        <v>bucată</v>
      </c>
      <c r="D441" s="12">
        <f>[1]Лист1!E499</f>
        <v>100</v>
      </c>
      <c r="E441" s="3" t="s">
        <v>872</v>
      </c>
      <c r="F441" s="13"/>
    </row>
    <row r="442" spans="1:6" ht="31.5" x14ac:dyDescent="0.25">
      <c r="A442" s="5">
        <v>204</v>
      </c>
      <c r="B442" s="3" t="s">
        <v>873</v>
      </c>
      <c r="C442" s="12"/>
      <c r="D442" s="12"/>
      <c r="E442" s="3"/>
      <c r="F442" s="13">
        <f>[2]TenderPosEmptyTemplate!$I$368</f>
        <v>10000</v>
      </c>
    </row>
    <row r="443" spans="1:6" ht="47.25" x14ac:dyDescent="0.25">
      <c r="A443" s="5" t="s">
        <v>874</v>
      </c>
      <c r="B443" s="3" t="s">
        <v>876</v>
      </c>
      <c r="C443" s="12" t="str">
        <f>[1]Лист1!D502</f>
        <v>bucată</v>
      </c>
      <c r="D443" s="12">
        <f>[1]Лист1!E502</f>
        <v>100</v>
      </c>
      <c r="E443" s="3"/>
      <c r="F443" s="13"/>
    </row>
    <row r="444" spans="1:6" ht="63" x14ac:dyDescent="0.25">
      <c r="A444" s="5" t="s">
        <v>875</v>
      </c>
      <c r="B444" s="3" t="s">
        <v>877</v>
      </c>
      <c r="C444" s="12" t="str">
        <f>[1]Лист1!D503</f>
        <v>bucată</v>
      </c>
      <c r="D444" s="12">
        <f>[1]Лист1!E503</f>
        <v>100</v>
      </c>
      <c r="E444" s="3"/>
      <c r="F444" s="13"/>
    </row>
    <row r="445" spans="1:6" x14ac:dyDescent="0.25">
      <c r="A445" s="5">
        <v>205</v>
      </c>
      <c r="B445" s="3" t="s">
        <v>878</v>
      </c>
      <c r="C445" s="12" t="str">
        <f>[1]Лист1!D505</f>
        <v>bucată</v>
      </c>
      <c r="D445" s="12">
        <f>[1]Лист1!E505</f>
        <v>120</v>
      </c>
      <c r="E445" s="3" t="s">
        <v>880</v>
      </c>
      <c r="F445" s="13">
        <f>[2]TenderPosEmptyTemplate!I370</f>
        <v>6000</v>
      </c>
    </row>
    <row r="446" spans="1:6" x14ac:dyDescent="0.25">
      <c r="A446" s="5">
        <v>206</v>
      </c>
      <c r="B446" s="3" t="s">
        <v>879</v>
      </c>
      <c r="C446" s="12"/>
      <c r="D446" s="12"/>
      <c r="E446" s="3"/>
      <c r="F446" s="13">
        <f>[2]TenderPosEmptyTemplate!I371</f>
        <v>16000</v>
      </c>
    </row>
    <row r="447" spans="1:6" ht="31.5" x14ac:dyDescent="0.25">
      <c r="A447" s="5" t="s">
        <v>883</v>
      </c>
      <c r="B447" s="3" t="s">
        <v>881</v>
      </c>
      <c r="C447" s="12" t="str">
        <f>[1]Лист1!D507</f>
        <v>set</v>
      </c>
      <c r="D447" s="12">
        <f>[1]Лист1!E507</f>
        <v>4</v>
      </c>
      <c r="E447" s="3" t="s">
        <v>885</v>
      </c>
      <c r="F447" s="13"/>
    </row>
    <row r="448" spans="1:6" ht="31.5" x14ac:dyDescent="0.25">
      <c r="A448" s="5" t="s">
        <v>884</v>
      </c>
      <c r="B448" s="3" t="s">
        <v>882</v>
      </c>
      <c r="C448" s="12" t="str">
        <f>[1]Лист1!D508</f>
        <v>set</v>
      </c>
      <c r="D448" s="12">
        <f>[1]Лист1!E508</f>
        <v>4</v>
      </c>
      <c r="E448" s="3" t="s">
        <v>886</v>
      </c>
      <c r="F448" s="13"/>
    </row>
    <row r="449" spans="1:6" x14ac:dyDescent="0.25">
      <c r="A449" s="5">
        <v>207</v>
      </c>
      <c r="B449" s="3" t="s">
        <v>887</v>
      </c>
      <c r="C449" s="12" t="str">
        <f>[1]Лист1!D510</f>
        <v>set</v>
      </c>
      <c r="D449" s="12">
        <f>[1]Лист1!E510</f>
        <v>4</v>
      </c>
      <c r="E449" s="3" t="s">
        <v>891</v>
      </c>
      <c r="F449" s="13">
        <f>[2]TenderPosEmptyTemplate!I373</f>
        <v>40000</v>
      </c>
    </row>
    <row r="450" spans="1:6" ht="31.5" x14ac:dyDescent="0.25">
      <c r="A450" s="5">
        <v>208</v>
      </c>
      <c r="B450" s="3" t="s">
        <v>888</v>
      </c>
      <c r="C450" s="12" t="str">
        <f>[1]Лист1!D511</f>
        <v>bucată</v>
      </c>
      <c r="D450" s="12">
        <f>[1]Лист1!E511</f>
        <v>10</v>
      </c>
      <c r="E450" s="3" t="s">
        <v>892</v>
      </c>
      <c r="F450" s="13">
        <f>[2]TenderPosEmptyTemplate!I374</f>
        <v>5000</v>
      </c>
    </row>
    <row r="451" spans="1:6" ht="31.5" x14ac:dyDescent="0.25">
      <c r="A451" s="5">
        <v>209</v>
      </c>
      <c r="B451" s="3" t="s">
        <v>37</v>
      </c>
      <c r="C451" s="12" t="str">
        <f>[1]Лист1!D512</f>
        <v>bucată</v>
      </c>
      <c r="D451" s="12">
        <f>[1]Лист1!E512</f>
        <v>10</v>
      </c>
      <c r="E451" s="3" t="s">
        <v>893</v>
      </c>
      <c r="F451" s="13">
        <f>[2]TenderPosEmptyTemplate!I375</f>
        <v>3500</v>
      </c>
    </row>
    <row r="452" spans="1:6" ht="31.5" x14ac:dyDescent="0.25">
      <c r="A452" s="5">
        <v>210</v>
      </c>
      <c r="B452" s="3" t="s">
        <v>889</v>
      </c>
      <c r="C452" s="12" t="str">
        <f>[1]Лист1!D513</f>
        <v>bucată</v>
      </c>
      <c r="D452" s="12">
        <f>[1]Лист1!E513</f>
        <v>10</v>
      </c>
      <c r="E452" s="3" t="s">
        <v>894</v>
      </c>
      <c r="F452" s="13">
        <f>[2]TenderPosEmptyTemplate!I376</f>
        <v>2000</v>
      </c>
    </row>
    <row r="453" spans="1:6" x14ac:dyDescent="0.25">
      <c r="A453" s="5">
        <v>211</v>
      </c>
      <c r="B453" s="3" t="s">
        <v>890</v>
      </c>
      <c r="C453" s="12"/>
      <c r="D453" s="12"/>
      <c r="E453" s="3"/>
      <c r="F453" s="13">
        <f>[2]TenderPosEmptyTemplate!I377</f>
        <v>19000</v>
      </c>
    </row>
    <row r="454" spans="1:6" ht="31.5" x14ac:dyDescent="0.25">
      <c r="A454" s="5" t="s">
        <v>900</v>
      </c>
      <c r="B454" s="3" t="s">
        <v>895</v>
      </c>
      <c r="C454" s="12" t="str">
        <f>[1]Лист1!D515</f>
        <v>bucată</v>
      </c>
      <c r="D454" s="12">
        <f>[1]Лист1!E515</f>
        <v>5</v>
      </c>
      <c r="E454" s="3" t="s">
        <v>905</v>
      </c>
      <c r="F454" s="13"/>
    </row>
    <row r="455" spans="1:6" x14ac:dyDescent="0.25">
      <c r="A455" s="5" t="s">
        <v>901</v>
      </c>
      <c r="B455" s="3" t="s">
        <v>896</v>
      </c>
      <c r="C455" s="12" t="str">
        <f>[1]Лист1!D516</f>
        <v>bucată</v>
      </c>
      <c r="D455" s="12">
        <f>[1]Лист1!E516</f>
        <v>5</v>
      </c>
      <c r="E455" s="3" t="s">
        <v>906</v>
      </c>
      <c r="F455" s="13"/>
    </row>
    <row r="456" spans="1:6" x14ac:dyDescent="0.25">
      <c r="A456" s="5" t="s">
        <v>902</v>
      </c>
      <c r="B456" s="3" t="s">
        <v>897</v>
      </c>
      <c r="C456" s="12" t="str">
        <f>[1]Лист1!D517</f>
        <v>bucată</v>
      </c>
      <c r="D456" s="12">
        <f>[1]Лист1!E517</f>
        <v>5</v>
      </c>
      <c r="E456" s="3" t="s">
        <v>907</v>
      </c>
      <c r="F456" s="13"/>
    </row>
    <row r="457" spans="1:6" x14ac:dyDescent="0.25">
      <c r="A457" s="5" t="s">
        <v>903</v>
      </c>
      <c r="B457" s="3" t="s">
        <v>898</v>
      </c>
      <c r="C457" s="12" t="str">
        <f>[1]Лист1!D518</f>
        <v>bucată</v>
      </c>
      <c r="D457" s="12">
        <f>[1]Лист1!E518</f>
        <v>5</v>
      </c>
      <c r="E457" s="3" t="s">
        <v>908</v>
      </c>
      <c r="F457" s="13"/>
    </row>
    <row r="458" spans="1:6" ht="31.5" x14ac:dyDescent="0.25">
      <c r="A458" s="5" t="s">
        <v>904</v>
      </c>
      <c r="B458" s="3" t="s">
        <v>899</v>
      </c>
      <c r="C458" s="12" t="str">
        <f>[1]Лист1!D519</f>
        <v>bucată</v>
      </c>
      <c r="D458" s="12">
        <f>[1]Лист1!E519</f>
        <v>5</v>
      </c>
      <c r="E458" s="3" t="s">
        <v>909</v>
      </c>
      <c r="F458" s="13"/>
    </row>
    <row r="459" spans="1:6" x14ac:dyDescent="0.25">
      <c r="A459" s="5">
        <v>212</v>
      </c>
      <c r="B459" s="3" t="s">
        <v>910</v>
      </c>
      <c r="C459" s="12"/>
      <c r="D459" s="12"/>
      <c r="E459" s="3"/>
      <c r="F459" s="13">
        <f>[2]TenderPosEmptyTemplate!$I$382</f>
        <v>8250</v>
      </c>
    </row>
    <row r="460" spans="1:6" x14ac:dyDescent="0.25">
      <c r="A460" s="5" t="s">
        <v>914</v>
      </c>
      <c r="B460" s="3" t="s">
        <v>911</v>
      </c>
      <c r="C460" s="12" t="str">
        <f>[1]Лист1!D522</f>
        <v>bucată</v>
      </c>
      <c r="D460" s="12">
        <f>[1]Лист1!E522</f>
        <v>5</v>
      </c>
      <c r="E460" s="3" t="s">
        <v>917</v>
      </c>
      <c r="F460" s="13"/>
    </row>
    <row r="461" spans="1:6" x14ac:dyDescent="0.25">
      <c r="A461" s="5" t="s">
        <v>915</v>
      </c>
      <c r="B461" s="3" t="s">
        <v>912</v>
      </c>
      <c r="C461" s="12" t="str">
        <f>[1]Лист1!D523</f>
        <v>bucată</v>
      </c>
      <c r="D461" s="12">
        <f>[1]Лист1!E523</f>
        <v>5</v>
      </c>
      <c r="E461" s="3" t="s">
        <v>918</v>
      </c>
      <c r="F461" s="13"/>
    </row>
    <row r="462" spans="1:6" x14ac:dyDescent="0.25">
      <c r="A462" s="5" t="s">
        <v>916</v>
      </c>
      <c r="B462" s="3" t="s">
        <v>913</v>
      </c>
      <c r="C462" s="12" t="str">
        <f>[1]Лист1!D524</f>
        <v>bucată</v>
      </c>
      <c r="D462" s="12">
        <f>[1]Лист1!E524</f>
        <v>20</v>
      </c>
      <c r="E462" s="3" t="s">
        <v>919</v>
      </c>
      <c r="F462" s="13"/>
    </row>
    <row r="463" spans="1:6" ht="47.25" x14ac:dyDescent="0.25">
      <c r="A463" s="5">
        <v>213</v>
      </c>
      <c r="B463" s="3" t="s">
        <v>920</v>
      </c>
      <c r="C463" s="12"/>
      <c r="D463" s="12"/>
      <c r="E463" s="3"/>
      <c r="F463" s="13">
        <f>[2]TenderPosEmptyTemplate!$I$385</f>
        <v>28200</v>
      </c>
    </row>
    <row r="464" spans="1:6" ht="31.5" x14ac:dyDescent="0.25">
      <c r="A464" s="5" t="s">
        <v>921</v>
      </c>
      <c r="B464" s="3" t="s">
        <v>923</v>
      </c>
      <c r="C464" s="12" t="str">
        <f>[1]Лист1!D527</f>
        <v>bucată</v>
      </c>
      <c r="D464" s="12">
        <f>[1]Лист1!E527</f>
        <v>10</v>
      </c>
      <c r="E464" s="3" t="s">
        <v>925</v>
      </c>
      <c r="F464" s="13"/>
    </row>
    <row r="465" spans="1:6" ht="31.5" x14ac:dyDescent="0.25">
      <c r="A465" s="5" t="s">
        <v>922</v>
      </c>
      <c r="B465" s="3" t="s">
        <v>924</v>
      </c>
      <c r="C465" s="12" t="str">
        <f>[1]Лист1!D528</f>
        <v>bucată</v>
      </c>
      <c r="D465" s="12">
        <f>[1]Лист1!E528</f>
        <v>210</v>
      </c>
      <c r="E465" s="3" t="s">
        <v>926</v>
      </c>
      <c r="F465" s="13"/>
    </row>
    <row r="466" spans="1:6" x14ac:dyDescent="0.25">
      <c r="A466" s="5">
        <v>214</v>
      </c>
      <c r="B466" s="3" t="s">
        <v>927</v>
      </c>
      <c r="C466" s="12"/>
      <c r="D466" s="12"/>
      <c r="E466" s="3"/>
      <c r="F466" s="13">
        <f>[2]TenderPosEmptyTemplate!$I$387</f>
        <v>6000</v>
      </c>
    </row>
    <row r="467" spans="1:6" ht="31.5" x14ac:dyDescent="0.25">
      <c r="A467" s="5" t="s">
        <v>932</v>
      </c>
      <c r="B467" s="3" t="s">
        <v>928</v>
      </c>
      <c r="C467" s="12" t="str">
        <f>[1]Лист1!D531</f>
        <v>bucată</v>
      </c>
      <c r="D467" s="12">
        <f>[1]Лист1!E531</f>
        <v>5</v>
      </c>
      <c r="E467" s="3" t="s">
        <v>936</v>
      </c>
      <c r="F467" s="13"/>
    </row>
    <row r="468" spans="1:6" ht="31.5" x14ac:dyDescent="0.25">
      <c r="A468" s="5" t="s">
        <v>933</v>
      </c>
      <c r="B468" s="3" t="s">
        <v>929</v>
      </c>
      <c r="C468" s="12" t="str">
        <f>[1]Лист1!D532</f>
        <v>bucată</v>
      </c>
      <c r="D468" s="12">
        <f>[1]Лист1!E532</f>
        <v>5</v>
      </c>
      <c r="E468" s="3" t="s">
        <v>937</v>
      </c>
      <c r="F468" s="13"/>
    </row>
    <row r="469" spans="1:6" ht="31.5" x14ac:dyDescent="0.25">
      <c r="A469" s="5" t="s">
        <v>934</v>
      </c>
      <c r="B469" s="3" t="s">
        <v>930</v>
      </c>
      <c r="C469" s="12" t="str">
        <f>[1]Лист1!D533</f>
        <v>bucată</v>
      </c>
      <c r="D469" s="12">
        <f>[1]Лист1!E533</f>
        <v>5</v>
      </c>
      <c r="E469" s="3" t="s">
        <v>938</v>
      </c>
      <c r="F469" s="13"/>
    </row>
    <row r="470" spans="1:6" ht="31.5" x14ac:dyDescent="0.25">
      <c r="A470" s="5" t="s">
        <v>935</v>
      </c>
      <c r="B470" s="3" t="s">
        <v>931</v>
      </c>
      <c r="C470" s="12" t="str">
        <f>[1]Лист1!D534</f>
        <v>bucată</v>
      </c>
      <c r="D470" s="12">
        <f>[1]Лист1!E534</f>
        <v>5</v>
      </c>
      <c r="E470" s="3" t="s">
        <v>939</v>
      </c>
      <c r="F470" s="13"/>
    </row>
    <row r="471" spans="1:6" x14ac:dyDescent="0.25">
      <c r="A471" s="5">
        <v>215</v>
      </c>
      <c r="B471" s="3" t="s">
        <v>940</v>
      </c>
      <c r="C471" s="12"/>
      <c r="D471" s="12"/>
      <c r="E471" s="3"/>
      <c r="F471" s="13">
        <f>[2]TenderPosEmptyTemplate!$I$391</f>
        <v>15400</v>
      </c>
    </row>
    <row r="472" spans="1:6" x14ac:dyDescent="0.25">
      <c r="A472" s="5" t="s">
        <v>941</v>
      </c>
      <c r="B472" s="3" t="s">
        <v>943</v>
      </c>
      <c r="C472" s="12" t="str">
        <f>[1]Лист1!D537</f>
        <v>cutie</v>
      </c>
      <c r="D472" s="12">
        <f>[1]Лист1!E537</f>
        <v>34</v>
      </c>
      <c r="E472" s="3" t="s">
        <v>946</v>
      </c>
      <c r="F472" s="13"/>
    </row>
    <row r="473" spans="1:6" ht="31.5" x14ac:dyDescent="0.25">
      <c r="A473" s="5" t="s">
        <v>942</v>
      </c>
      <c r="B473" s="3" t="s">
        <v>944</v>
      </c>
      <c r="C473" s="12" t="str">
        <f>[1]Лист1!D538</f>
        <v>bucată</v>
      </c>
      <c r="D473" s="12">
        <f>[1]Лист1!E538</f>
        <v>10</v>
      </c>
      <c r="E473" s="3" t="s">
        <v>945</v>
      </c>
      <c r="F473" s="13"/>
    </row>
    <row r="474" spans="1:6" ht="31.5" x14ac:dyDescent="0.25">
      <c r="A474" s="5">
        <v>216</v>
      </c>
      <c r="B474" s="3" t="s">
        <v>951</v>
      </c>
      <c r="C474" s="12" t="str">
        <f>[1]Лист1!D540</f>
        <v>bucată</v>
      </c>
      <c r="D474" s="12">
        <f>[1]Лист1!E540</f>
        <v>40</v>
      </c>
      <c r="E474" s="3" t="s">
        <v>947</v>
      </c>
      <c r="F474" s="13">
        <f>[2]TenderPosEmptyTemplate!I393</f>
        <v>320</v>
      </c>
    </row>
    <row r="475" spans="1:6" ht="110.25" x14ac:dyDescent="0.25">
      <c r="A475" s="5">
        <v>217</v>
      </c>
      <c r="B475" s="3" t="s">
        <v>952</v>
      </c>
      <c r="C475" s="12" t="str">
        <f>[1]Лист1!D541</f>
        <v>set</v>
      </c>
      <c r="D475" s="12">
        <f>[1]Лист1!E541</f>
        <v>8</v>
      </c>
      <c r="E475" s="3" t="s">
        <v>948</v>
      </c>
      <c r="F475" s="13">
        <f>[2]TenderPosEmptyTemplate!I394</f>
        <v>10800</v>
      </c>
    </row>
    <row r="476" spans="1:6" ht="63" x14ac:dyDescent="0.25">
      <c r="A476" s="5">
        <v>218</v>
      </c>
      <c r="B476" s="3" t="s">
        <v>953</v>
      </c>
      <c r="C476" s="12" t="str">
        <f>[1]Лист1!D542</f>
        <v>bucată</v>
      </c>
      <c r="D476" s="12">
        <f>[1]Лист1!E542</f>
        <v>3</v>
      </c>
      <c r="E476" s="3" t="s">
        <v>949</v>
      </c>
      <c r="F476" s="13">
        <f>[2]TenderPosEmptyTemplate!I395</f>
        <v>6600</v>
      </c>
    </row>
    <row r="477" spans="1:6" ht="141.75" x14ac:dyDescent="0.25">
      <c r="A477" s="5">
        <v>219</v>
      </c>
      <c r="B477" s="3" t="s">
        <v>954</v>
      </c>
      <c r="C477" s="12" t="str">
        <f>[1]Лист1!D543</f>
        <v>set</v>
      </c>
      <c r="D477" s="12">
        <f>[1]Лист1!E543</f>
        <v>12</v>
      </c>
      <c r="E477" s="3" t="s">
        <v>950</v>
      </c>
      <c r="F477" s="13">
        <f>[2]TenderPosEmptyTemplate!I396</f>
        <v>36000</v>
      </c>
    </row>
    <row r="478" spans="1:6" ht="267.75" x14ac:dyDescent="0.25">
      <c r="A478" s="5">
        <v>220</v>
      </c>
      <c r="B478" s="3" t="s">
        <v>955</v>
      </c>
      <c r="C478" s="12" t="str">
        <f>[1]Лист1!D544</f>
        <v>set</v>
      </c>
      <c r="D478" s="12">
        <f>[1]Лист1!E544</f>
        <v>10</v>
      </c>
      <c r="E478" s="3" t="s">
        <v>956</v>
      </c>
      <c r="F478" s="13">
        <f>[2]TenderPosEmptyTemplate!I397</f>
        <v>26000</v>
      </c>
    </row>
    <row r="479" spans="1:6" ht="31.5" x14ac:dyDescent="0.25">
      <c r="A479" s="5">
        <v>221</v>
      </c>
      <c r="B479" s="3" t="s">
        <v>957</v>
      </c>
      <c r="C479" s="12" t="str">
        <f>[1]Лист1!D545</f>
        <v>bucată</v>
      </c>
      <c r="D479" s="12">
        <f>[1]Лист1!E545</f>
        <v>42</v>
      </c>
      <c r="E479" s="3" t="s">
        <v>958</v>
      </c>
      <c r="F479" s="13">
        <f>[2]TenderPosEmptyTemplate!$I$398</f>
        <v>2940</v>
      </c>
    </row>
    <row r="480" spans="1:6" ht="78.75" x14ac:dyDescent="0.25">
      <c r="A480" s="5">
        <v>222</v>
      </c>
      <c r="B480" s="3" t="s">
        <v>959</v>
      </c>
      <c r="C480" s="12"/>
      <c r="D480" s="12"/>
      <c r="E480" s="3"/>
      <c r="F480" s="13">
        <f>[2]TenderPosEmptyTemplate!$I$399</f>
        <v>14700</v>
      </c>
    </row>
    <row r="481" spans="1:6" ht="78.75" x14ac:dyDescent="0.25">
      <c r="A481" s="5" t="s">
        <v>962</v>
      </c>
      <c r="B481" s="3" t="s">
        <v>960</v>
      </c>
      <c r="C481" s="12" t="str">
        <f>[1]Лист1!D547</f>
        <v>pachet</v>
      </c>
      <c r="D481" s="12">
        <f>[1]Лист1!E547</f>
        <v>4</v>
      </c>
      <c r="E481" s="3" t="s">
        <v>964</v>
      </c>
      <c r="F481" s="13"/>
    </row>
    <row r="482" spans="1:6" ht="47.25" x14ac:dyDescent="0.25">
      <c r="A482" s="5" t="s">
        <v>963</v>
      </c>
      <c r="B482" s="3" t="s">
        <v>961</v>
      </c>
      <c r="C482" s="12" t="str">
        <f>[1]Лист1!D548</f>
        <v>pachet</v>
      </c>
      <c r="D482" s="12">
        <f>[1]Лист1!E548</f>
        <v>4</v>
      </c>
      <c r="E482" s="3" t="s">
        <v>965</v>
      </c>
      <c r="F482" s="13"/>
    </row>
    <row r="483" spans="1:6" ht="78.75" x14ac:dyDescent="0.25">
      <c r="A483" s="5">
        <v>223</v>
      </c>
      <c r="B483" s="3" t="s">
        <v>966</v>
      </c>
      <c r="C483" s="12" t="str">
        <f>[1]Лист1!D550</f>
        <v>bucată</v>
      </c>
      <c r="D483" s="12">
        <f>[1]Лист1!E550</f>
        <v>4</v>
      </c>
      <c r="E483" s="3" t="s">
        <v>971</v>
      </c>
      <c r="F483" s="13">
        <f>[2]TenderPosEmptyTemplate!I401</f>
        <v>3120</v>
      </c>
    </row>
    <row r="484" spans="1:6" ht="78.75" x14ac:dyDescent="0.25">
      <c r="A484" s="5">
        <v>224</v>
      </c>
      <c r="B484" s="3" t="s">
        <v>967</v>
      </c>
      <c r="C484" s="12" t="str">
        <f>[1]Лист1!D551</f>
        <v>bucată</v>
      </c>
      <c r="D484" s="12">
        <f>[1]Лист1!E551</f>
        <v>6</v>
      </c>
      <c r="E484" s="3" t="s">
        <v>972</v>
      </c>
      <c r="F484" s="13">
        <f>[2]TenderPosEmptyTemplate!I402</f>
        <v>1740</v>
      </c>
    </row>
    <row r="485" spans="1:6" ht="47.25" x14ac:dyDescent="0.25">
      <c r="A485" s="5">
        <v>225</v>
      </c>
      <c r="B485" s="3" t="s">
        <v>968</v>
      </c>
      <c r="C485" s="12" t="str">
        <f>[1]Лист1!D552</f>
        <v>bucată</v>
      </c>
      <c r="D485" s="12">
        <f>[1]Лист1!E552</f>
        <v>10</v>
      </c>
      <c r="E485" s="3" t="s">
        <v>973</v>
      </c>
      <c r="F485" s="13">
        <f>[2]TenderPosEmptyTemplate!I403</f>
        <v>5000</v>
      </c>
    </row>
    <row r="486" spans="1:6" ht="31.5" x14ac:dyDescent="0.25">
      <c r="A486" s="5">
        <v>226</v>
      </c>
      <c r="B486" s="3" t="s">
        <v>969</v>
      </c>
      <c r="C486" s="12" t="str">
        <f>[1]Лист1!D553</f>
        <v>bucată</v>
      </c>
      <c r="D486" s="12">
        <f>[1]Лист1!E553</f>
        <v>10</v>
      </c>
      <c r="E486" s="3" t="s">
        <v>974</v>
      </c>
      <c r="F486" s="13">
        <f>[2]TenderPosEmptyTemplate!I404</f>
        <v>1500</v>
      </c>
    </row>
    <row r="487" spans="1:6" ht="141.75" x14ac:dyDescent="0.25">
      <c r="A487" s="5">
        <v>227</v>
      </c>
      <c r="B487" s="3" t="s">
        <v>970</v>
      </c>
      <c r="C487" s="12" t="str">
        <f>[1]Лист1!D554</f>
        <v>set</v>
      </c>
      <c r="D487" s="12">
        <f>[1]Лист1!E554</f>
        <v>1</v>
      </c>
      <c r="E487" s="3" t="s">
        <v>975</v>
      </c>
      <c r="F487" s="13">
        <f>[2]TenderPosEmptyTemplate!I405</f>
        <v>2000</v>
      </c>
    </row>
    <row r="488" spans="1:6" ht="63" x14ac:dyDescent="0.25">
      <c r="A488" s="5">
        <v>228</v>
      </c>
      <c r="B488" s="3" t="s">
        <v>976</v>
      </c>
      <c r="C488" s="12" t="str">
        <f>[1]Лист1!D555</f>
        <v>set</v>
      </c>
      <c r="D488" s="12">
        <f>[1]Лист1!E555</f>
        <v>4</v>
      </c>
      <c r="E488" s="3" t="s">
        <v>978</v>
      </c>
      <c r="F488" s="13">
        <f>[2]TenderPosEmptyTemplate!I406</f>
        <v>4400</v>
      </c>
    </row>
    <row r="489" spans="1:6" x14ac:dyDescent="0.25">
      <c r="A489" s="5">
        <v>229</v>
      </c>
      <c r="B489" s="3" t="s">
        <v>977</v>
      </c>
      <c r="C489" s="12"/>
      <c r="D489" s="12"/>
      <c r="E489" s="3"/>
      <c r="F489" s="13">
        <f>[2]TenderPosEmptyTemplate!I407</f>
        <v>40000</v>
      </c>
    </row>
    <row r="490" spans="1:6" ht="63" x14ac:dyDescent="0.25">
      <c r="A490" s="5" t="s">
        <v>982</v>
      </c>
      <c r="B490" s="3" t="s">
        <v>979</v>
      </c>
      <c r="C490" s="12" t="str">
        <f>[1]Лист1!D557</f>
        <v>set</v>
      </c>
      <c r="D490" s="12">
        <f>[1]Лист1!E557</f>
        <v>2</v>
      </c>
      <c r="E490" s="3" t="s">
        <v>985</v>
      </c>
      <c r="F490" s="13"/>
    </row>
    <row r="491" spans="1:6" ht="94.5" x14ac:dyDescent="0.25">
      <c r="A491" s="5" t="s">
        <v>983</v>
      </c>
      <c r="B491" s="3" t="s">
        <v>980</v>
      </c>
      <c r="C491" s="12" t="str">
        <f>[1]Лист1!D558</f>
        <v>set</v>
      </c>
      <c r="D491" s="12">
        <f>[1]Лист1!E558</f>
        <v>4</v>
      </c>
      <c r="E491" s="3" t="s">
        <v>986</v>
      </c>
      <c r="F491" s="13"/>
    </row>
    <row r="492" spans="1:6" ht="94.5" x14ac:dyDescent="0.25">
      <c r="A492" s="5" t="s">
        <v>984</v>
      </c>
      <c r="B492" s="3" t="s">
        <v>981</v>
      </c>
      <c r="C492" s="12" t="str">
        <f>[1]Лист1!D559</f>
        <v>set</v>
      </c>
      <c r="D492" s="12">
        <f>[1]Лист1!E559</f>
        <v>4</v>
      </c>
      <c r="E492" s="3" t="s">
        <v>987</v>
      </c>
      <c r="F492" s="13"/>
    </row>
    <row r="493" spans="1:6" x14ac:dyDescent="0.25">
      <c r="A493" s="5">
        <v>230</v>
      </c>
      <c r="B493" s="3" t="s">
        <v>988</v>
      </c>
      <c r="C493" s="12"/>
      <c r="D493" s="12"/>
      <c r="E493" s="3"/>
      <c r="F493" s="13">
        <f>[2]TenderPosEmptyTemplate!$I$410</f>
        <v>24000</v>
      </c>
    </row>
    <row r="494" spans="1:6" ht="47.25" x14ac:dyDescent="0.25">
      <c r="A494" s="5" t="s">
        <v>992</v>
      </c>
      <c r="B494" s="3" t="s">
        <v>989</v>
      </c>
      <c r="C494" s="12" t="str">
        <f>[1]Лист1!D562</f>
        <v>bucată</v>
      </c>
      <c r="D494" s="12">
        <f>[1]Лист1!E562</f>
        <v>4</v>
      </c>
      <c r="E494" s="3" t="s">
        <v>995</v>
      </c>
      <c r="F494" s="13"/>
    </row>
    <row r="495" spans="1:6" ht="63" x14ac:dyDescent="0.25">
      <c r="A495" s="5" t="s">
        <v>993</v>
      </c>
      <c r="B495" s="3" t="s">
        <v>990</v>
      </c>
      <c r="C495" s="12" t="str">
        <f>[1]Лист1!D563</f>
        <v>bucată</v>
      </c>
      <c r="D495" s="12">
        <f>[1]Лист1!E563</f>
        <v>4</v>
      </c>
      <c r="E495" s="3" t="s">
        <v>996</v>
      </c>
      <c r="F495" s="13"/>
    </row>
    <row r="496" spans="1:6" ht="47.25" x14ac:dyDescent="0.25">
      <c r="A496" s="5" t="s">
        <v>994</v>
      </c>
      <c r="B496" s="3" t="s">
        <v>991</v>
      </c>
      <c r="C496" s="12" t="str">
        <f>[1]Лист1!D564</f>
        <v>bucată</v>
      </c>
      <c r="D496" s="12">
        <f>[1]Лист1!E564</f>
        <v>4</v>
      </c>
      <c r="E496" s="3" t="s">
        <v>997</v>
      </c>
      <c r="F496" s="13"/>
    </row>
    <row r="497" spans="1:6" x14ac:dyDescent="0.25">
      <c r="A497" s="5">
        <v>231</v>
      </c>
      <c r="B497" s="3" t="s">
        <v>998</v>
      </c>
      <c r="C497" s="12"/>
      <c r="D497" s="12"/>
      <c r="E497" s="3"/>
      <c r="F497" s="13">
        <f>[2]TenderPosEmptyTemplate!$I$413</f>
        <v>5000</v>
      </c>
    </row>
    <row r="498" spans="1:6" ht="31.5" x14ac:dyDescent="0.25">
      <c r="A498" s="5" t="s">
        <v>1005</v>
      </c>
      <c r="B498" s="3" t="s">
        <v>999</v>
      </c>
      <c r="C498" s="12" t="str">
        <f>[1]Лист1!D567</f>
        <v>bucată</v>
      </c>
      <c r="D498" s="12">
        <f>[1]Лист1!E567</f>
        <v>50</v>
      </c>
      <c r="E498" s="3" t="s">
        <v>1014</v>
      </c>
      <c r="F498" s="13"/>
    </row>
    <row r="499" spans="1:6" ht="31.5" x14ac:dyDescent="0.25">
      <c r="A499" s="5" t="s">
        <v>1006</v>
      </c>
      <c r="B499" s="3" t="s">
        <v>1000</v>
      </c>
      <c r="C499" s="12" t="str">
        <f>[1]Лист1!D568</f>
        <v>bucată</v>
      </c>
      <c r="D499" s="12">
        <f>[1]Лист1!E568</f>
        <v>50</v>
      </c>
      <c r="E499" s="3" t="s">
        <v>1015</v>
      </c>
      <c r="F499" s="13"/>
    </row>
    <row r="500" spans="1:6" ht="31.5" x14ac:dyDescent="0.25">
      <c r="A500" s="5" t="s">
        <v>1007</v>
      </c>
      <c r="B500" s="3" t="s">
        <v>1001</v>
      </c>
      <c r="C500" s="12" t="str">
        <f>[1]Лист1!D569</f>
        <v>bucată</v>
      </c>
      <c r="D500" s="12">
        <f>[1]Лист1!E569</f>
        <v>50</v>
      </c>
      <c r="E500" s="3" t="s">
        <v>1016</v>
      </c>
      <c r="F500" s="13"/>
    </row>
    <row r="501" spans="1:6" ht="31.5" x14ac:dyDescent="0.25">
      <c r="A501" s="5" t="s">
        <v>1008</v>
      </c>
      <c r="B501" s="3" t="s">
        <v>1002</v>
      </c>
      <c r="C501" s="12" t="str">
        <f>[1]Лист1!D570</f>
        <v>bucată</v>
      </c>
      <c r="D501" s="12">
        <f>[1]Лист1!E570</f>
        <v>50</v>
      </c>
      <c r="E501" s="3" t="s">
        <v>1011</v>
      </c>
      <c r="F501" s="13"/>
    </row>
    <row r="502" spans="1:6" ht="31.5" x14ac:dyDescent="0.25">
      <c r="A502" s="5" t="s">
        <v>1009</v>
      </c>
      <c r="B502" s="3" t="s">
        <v>1003</v>
      </c>
      <c r="C502" s="12" t="str">
        <f>[1]Лист1!D571</f>
        <v>bucată</v>
      </c>
      <c r="D502" s="12">
        <f>[1]Лист1!E571</f>
        <v>50</v>
      </c>
      <c r="E502" s="3" t="s">
        <v>1012</v>
      </c>
      <c r="F502" s="13"/>
    </row>
    <row r="503" spans="1:6" ht="31.5" x14ac:dyDescent="0.25">
      <c r="A503" s="5" t="s">
        <v>1010</v>
      </c>
      <c r="B503" s="3" t="s">
        <v>1004</v>
      </c>
      <c r="C503" s="12" t="str">
        <f>[1]Лист1!D572</f>
        <v>bucată</v>
      </c>
      <c r="D503" s="12">
        <f>[1]Лист1!E572</f>
        <v>50</v>
      </c>
      <c r="E503" s="3" t="s">
        <v>1013</v>
      </c>
      <c r="F503" s="13"/>
    </row>
    <row r="504" spans="1:6" ht="110.25" x14ac:dyDescent="0.25">
      <c r="A504" s="5">
        <v>232</v>
      </c>
      <c r="B504" s="3" t="s">
        <v>1017</v>
      </c>
      <c r="C504" s="12" t="str">
        <f>[1]Лист1!D574</f>
        <v>set</v>
      </c>
      <c r="D504" s="12">
        <f>[1]Лист1!E574</f>
        <v>10</v>
      </c>
      <c r="E504" s="3" t="s">
        <v>1020</v>
      </c>
      <c r="F504" s="13">
        <f>[2]TenderPosEmptyTemplate!I419</f>
        <v>23000</v>
      </c>
    </row>
    <row r="505" spans="1:6" ht="157.5" x14ac:dyDescent="0.25">
      <c r="A505" s="5">
        <v>233</v>
      </c>
      <c r="B505" s="3" t="s">
        <v>1018</v>
      </c>
      <c r="C505" s="12" t="str">
        <f>[1]Лист1!D575</f>
        <v>set</v>
      </c>
      <c r="D505" s="12">
        <f>[1]Лист1!E575</f>
        <v>10</v>
      </c>
      <c r="E505" s="3" t="s">
        <v>1021</v>
      </c>
      <c r="F505" s="13">
        <f>[2]TenderPosEmptyTemplate!I420</f>
        <v>54500</v>
      </c>
    </row>
    <row r="506" spans="1:6" ht="173.25" x14ac:dyDescent="0.25">
      <c r="A506" s="5">
        <v>234</v>
      </c>
      <c r="B506" s="3" t="s">
        <v>1019</v>
      </c>
      <c r="C506" s="12" t="str">
        <f>[1]Лист1!D576</f>
        <v>set</v>
      </c>
      <c r="D506" s="12">
        <f>[1]Лист1!E576</f>
        <v>1</v>
      </c>
      <c r="E506" s="3" t="s">
        <v>1022</v>
      </c>
      <c r="F506" s="13">
        <f>[2]TenderPosEmptyTemplate!I421</f>
        <v>3200</v>
      </c>
    </row>
    <row r="507" spans="1:6" ht="204.75" x14ac:dyDescent="0.25">
      <c r="A507" s="5">
        <v>235</v>
      </c>
      <c r="B507" s="3" t="s">
        <v>1023</v>
      </c>
      <c r="C507" s="12" t="str">
        <f>[1]Лист1!D577</f>
        <v>set</v>
      </c>
      <c r="D507" s="12">
        <f>[1]Лист1!E577</f>
        <v>7</v>
      </c>
      <c r="E507" s="3" t="s">
        <v>1025</v>
      </c>
      <c r="F507" s="13">
        <f>[2]TenderPosEmptyTemplate!I422</f>
        <v>44800</v>
      </c>
    </row>
    <row r="508" spans="1:6" ht="47.25" x14ac:dyDescent="0.25">
      <c r="A508" s="5">
        <v>236</v>
      </c>
      <c r="B508" s="3" t="s">
        <v>1024</v>
      </c>
      <c r="C508" s="12"/>
      <c r="D508" s="12"/>
      <c r="E508" s="3"/>
      <c r="F508" s="13">
        <f>[2]TenderPosEmptyTemplate!I423</f>
        <v>6000</v>
      </c>
    </row>
    <row r="509" spans="1:6" ht="204.75" x14ac:dyDescent="0.25">
      <c r="A509" s="5" t="s">
        <v>1029</v>
      </c>
      <c r="B509" s="3" t="s">
        <v>1026</v>
      </c>
      <c r="C509" s="12" t="str">
        <f>[1]Лист1!D579</f>
        <v>bucată</v>
      </c>
      <c r="D509" s="12">
        <f>[1]Лист1!E579</f>
        <v>10</v>
      </c>
      <c r="E509" s="3" t="s">
        <v>1032</v>
      </c>
      <c r="F509" s="13"/>
    </row>
    <row r="510" spans="1:6" ht="204.75" x14ac:dyDescent="0.25">
      <c r="A510" s="5" t="s">
        <v>1030</v>
      </c>
      <c r="B510" s="3" t="s">
        <v>1027</v>
      </c>
      <c r="C510" s="12" t="str">
        <f>[1]Лист1!D580</f>
        <v>bucată</v>
      </c>
      <c r="D510" s="12">
        <f>[1]Лист1!E580</f>
        <v>10</v>
      </c>
      <c r="E510" s="3" t="s">
        <v>1033</v>
      </c>
      <c r="F510" s="13"/>
    </row>
    <row r="511" spans="1:6" ht="204.75" x14ac:dyDescent="0.25">
      <c r="A511" s="5" t="s">
        <v>1031</v>
      </c>
      <c r="B511" s="3" t="s">
        <v>1028</v>
      </c>
      <c r="C511" s="12" t="str">
        <f>[1]Лист1!D581</f>
        <v>bucată</v>
      </c>
      <c r="D511" s="12">
        <f>[1]Лист1!E581</f>
        <v>10</v>
      </c>
      <c r="E511" s="3" t="s">
        <v>1034</v>
      </c>
      <c r="F511" s="13"/>
    </row>
    <row r="512" spans="1:6" ht="63" x14ac:dyDescent="0.25">
      <c r="A512" s="5">
        <v>237</v>
      </c>
      <c r="B512" s="3" t="s">
        <v>1035</v>
      </c>
      <c r="C512" s="12" t="str">
        <f>[1]Лист1!D583</f>
        <v>bucată</v>
      </c>
      <c r="D512" s="12">
        <f>[1]Лист1!E583</f>
        <v>10</v>
      </c>
      <c r="E512" s="3" t="s">
        <v>1038</v>
      </c>
      <c r="F512" s="13">
        <f>[2]TenderPosEmptyTemplate!I426</f>
        <v>7900</v>
      </c>
    </row>
    <row r="513" spans="1:6" ht="141.75" x14ac:dyDescent="0.25">
      <c r="A513" s="5">
        <v>238</v>
      </c>
      <c r="B513" s="3" t="s">
        <v>1036</v>
      </c>
      <c r="C513" s="12" t="str">
        <f>[1]Лист1!D584</f>
        <v>set</v>
      </c>
      <c r="D513" s="12">
        <f>[1]Лист1!E584</f>
        <v>10</v>
      </c>
      <c r="E513" s="3" t="s">
        <v>1039</v>
      </c>
      <c r="F513" s="13">
        <f>[2]TenderPosEmptyTemplate!I427</f>
        <v>16200</v>
      </c>
    </row>
    <row r="514" spans="1:6" ht="110.25" x14ac:dyDescent="0.25">
      <c r="A514" s="5">
        <v>239</v>
      </c>
      <c r="B514" s="3" t="s">
        <v>1037</v>
      </c>
      <c r="C514" s="12" t="str">
        <f>[1]Лист1!D585</f>
        <v>cutie</v>
      </c>
      <c r="D514" s="12">
        <f>[1]Лист1!E585</f>
        <v>3</v>
      </c>
      <c r="E514" s="3" t="s">
        <v>1040</v>
      </c>
      <c r="F514" s="13">
        <f>[2]TenderPosEmptyTemplate!I428</f>
        <v>2400</v>
      </c>
    </row>
    <row r="515" spans="1:6" ht="189" x14ac:dyDescent="0.25">
      <c r="A515" s="5">
        <v>240</v>
      </c>
      <c r="B515" s="3" t="s">
        <v>1041</v>
      </c>
      <c r="C515" s="12" t="str">
        <f>[1]Лист1!D586</f>
        <v>set</v>
      </c>
      <c r="D515" s="12">
        <f>[1]Лист1!E586</f>
        <v>10</v>
      </c>
      <c r="E515" s="3" t="s">
        <v>1044</v>
      </c>
      <c r="F515" s="13">
        <f>[2]TenderPosEmptyTemplate!I429</f>
        <v>6500</v>
      </c>
    </row>
    <row r="516" spans="1:6" ht="78.75" x14ac:dyDescent="0.25">
      <c r="A516" s="5">
        <v>241</v>
      </c>
      <c r="B516" s="3" t="s">
        <v>1042</v>
      </c>
      <c r="C516" s="12" t="str">
        <f>[1]Лист1!D587</f>
        <v>cutie</v>
      </c>
      <c r="D516" s="12">
        <f>[1]Лист1!E587</f>
        <v>10</v>
      </c>
      <c r="E516" s="3" t="s">
        <v>1045</v>
      </c>
      <c r="F516" s="13">
        <f>[2]TenderPosEmptyTemplate!I430</f>
        <v>5400</v>
      </c>
    </row>
    <row r="517" spans="1:6" ht="126" x14ac:dyDescent="0.25">
      <c r="A517" s="5">
        <v>242</v>
      </c>
      <c r="B517" s="3" t="s">
        <v>1043</v>
      </c>
      <c r="C517" s="12" t="str">
        <f>[1]Лист1!D588</f>
        <v>set</v>
      </c>
      <c r="D517" s="12">
        <f>[1]Лист1!E588</f>
        <v>10</v>
      </c>
      <c r="E517" s="3" t="s">
        <v>1046</v>
      </c>
      <c r="F517" s="13">
        <f>[2]TenderPosEmptyTemplate!I431</f>
        <v>16300</v>
      </c>
    </row>
    <row r="518" spans="1:6" ht="47.25" x14ac:dyDescent="0.25">
      <c r="A518" s="5">
        <v>243</v>
      </c>
      <c r="B518" s="3" t="s">
        <v>1047</v>
      </c>
      <c r="C518" s="12" t="str">
        <f>[1]Лист1!D589</f>
        <v>bucată</v>
      </c>
      <c r="D518" s="12">
        <f>[1]Лист1!E589</f>
        <v>15</v>
      </c>
      <c r="E518" s="3" t="s">
        <v>1054</v>
      </c>
      <c r="F518" s="13">
        <f>[2]TenderPosEmptyTemplate!I432</f>
        <v>8250</v>
      </c>
    </row>
    <row r="519" spans="1:6" ht="47.25" x14ac:dyDescent="0.25">
      <c r="A519" s="5">
        <v>244</v>
      </c>
      <c r="B519" s="3" t="s">
        <v>1048</v>
      </c>
      <c r="C519" s="12" t="str">
        <f>[1]Лист1!D590</f>
        <v>cutie</v>
      </c>
      <c r="D519" s="12">
        <f>[1]Лист1!E590</f>
        <v>30</v>
      </c>
      <c r="E519" s="3" t="s">
        <v>1055</v>
      </c>
      <c r="F519" s="13">
        <f>[2]TenderPosEmptyTemplate!I433</f>
        <v>4800</v>
      </c>
    </row>
    <row r="520" spans="1:6" x14ac:dyDescent="0.25">
      <c r="A520" s="5">
        <v>245</v>
      </c>
      <c r="B520" s="3" t="s">
        <v>1049</v>
      </c>
      <c r="C520" s="12"/>
      <c r="D520" s="12"/>
      <c r="E520" s="3"/>
      <c r="F520" s="13">
        <f>[2]TenderPosEmptyTemplate!I434</f>
        <v>9000</v>
      </c>
    </row>
    <row r="521" spans="1:6" ht="31.5" x14ac:dyDescent="0.25">
      <c r="A521" s="5" t="s">
        <v>1052</v>
      </c>
      <c r="B521" s="3" t="s">
        <v>1050</v>
      </c>
      <c r="C521" s="12" t="str">
        <f>[1]Лист1!D592</f>
        <v>set</v>
      </c>
      <c r="D521" s="12">
        <f>[1]Лист1!E592</f>
        <v>15</v>
      </c>
      <c r="E521" s="3" t="s">
        <v>1061</v>
      </c>
      <c r="F521" s="13"/>
    </row>
    <row r="522" spans="1:6" ht="31.5" x14ac:dyDescent="0.25">
      <c r="A522" s="5" t="s">
        <v>1053</v>
      </c>
      <c r="B522" s="3" t="s">
        <v>1051</v>
      </c>
      <c r="C522" s="12" t="str">
        <f>[1]Лист1!D593</f>
        <v>set</v>
      </c>
      <c r="D522" s="12">
        <f>[1]Лист1!E593</f>
        <v>15</v>
      </c>
      <c r="E522" s="3" t="s">
        <v>1061</v>
      </c>
      <c r="F522" s="13"/>
    </row>
    <row r="523" spans="1:6" ht="31.5" x14ac:dyDescent="0.25">
      <c r="A523" s="5">
        <v>246</v>
      </c>
      <c r="B523" s="3" t="s">
        <v>1060</v>
      </c>
      <c r="C523" s="12"/>
      <c r="D523" s="12"/>
      <c r="F523" s="13">
        <f>[2]TenderPosEmptyTemplate!$I$437</f>
        <v>13330</v>
      </c>
    </row>
    <row r="524" spans="1:6" ht="47.25" x14ac:dyDescent="0.25">
      <c r="A524" s="5" t="s">
        <v>1058</v>
      </c>
      <c r="B524" s="3" t="s">
        <v>1056</v>
      </c>
      <c r="C524" s="12" t="str">
        <f>[1]Лист1!D596</f>
        <v>set</v>
      </c>
      <c r="D524" s="12">
        <f>[1]Лист1!E596</f>
        <v>15</v>
      </c>
      <c r="E524" s="3" t="s">
        <v>1062</v>
      </c>
      <c r="F524" s="13"/>
    </row>
    <row r="525" spans="1:6" ht="110.25" x14ac:dyDescent="0.25">
      <c r="A525" s="5" t="s">
        <v>1059</v>
      </c>
      <c r="B525" s="3" t="s">
        <v>1057</v>
      </c>
      <c r="C525" s="12" t="str">
        <f>[1]Лист1!D597</f>
        <v>bucată</v>
      </c>
      <c r="D525" s="12">
        <f>[1]Лист1!E597</f>
        <v>15</v>
      </c>
      <c r="E525" s="3" t="s">
        <v>1063</v>
      </c>
      <c r="F525" s="13"/>
    </row>
    <row r="526" spans="1:6" ht="204.75" x14ac:dyDescent="0.25">
      <c r="A526" s="5">
        <v>247</v>
      </c>
      <c r="B526" s="3" t="s">
        <v>1064</v>
      </c>
      <c r="C526" s="12" t="str">
        <f>[1]Лист1!D599</f>
        <v>bucată</v>
      </c>
      <c r="D526" s="12">
        <f>[1]Лист1!E599</f>
        <v>15</v>
      </c>
      <c r="E526" s="3" t="s">
        <v>1066</v>
      </c>
      <c r="F526" s="13">
        <f>[2]TenderPosEmptyTemplate!I438</f>
        <v>4500</v>
      </c>
    </row>
    <row r="527" spans="1:6" ht="189" x14ac:dyDescent="0.25">
      <c r="A527" s="5">
        <v>248</v>
      </c>
      <c r="B527" s="3" t="s">
        <v>1065</v>
      </c>
      <c r="C527" s="12" t="str">
        <f>[1]Лист1!D600</f>
        <v>bucată</v>
      </c>
      <c r="D527" s="12">
        <f>[1]Лист1!E600</f>
        <v>15</v>
      </c>
      <c r="E527" s="3" t="s">
        <v>1067</v>
      </c>
      <c r="F527" s="13">
        <f>[2]TenderPosEmptyTemplate!I439</f>
        <v>4125</v>
      </c>
    </row>
    <row r="528" spans="1:6" ht="31.5" x14ac:dyDescent="0.25">
      <c r="A528" s="5">
        <v>249</v>
      </c>
      <c r="B528" s="3" t="s">
        <v>1068</v>
      </c>
      <c r="C528" s="12" t="str">
        <f>[1]Лист1!D601</f>
        <v>bucată</v>
      </c>
      <c r="D528" s="12">
        <f>[1]Лист1!E601</f>
        <v>15</v>
      </c>
      <c r="E528" s="3" t="s">
        <v>1071</v>
      </c>
      <c r="F528" s="13">
        <f>[2]TenderPosEmptyTemplate!I440</f>
        <v>975</v>
      </c>
    </row>
    <row r="529" spans="1:6" ht="110.25" x14ac:dyDescent="0.25">
      <c r="A529" s="5">
        <v>250</v>
      </c>
      <c r="B529" s="3" t="s">
        <v>1069</v>
      </c>
      <c r="C529" s="12" t="str">
        <f>[1]Лист1!D602</f>
        <v>bucată</v>
      </c>
      <c r="D529" s="12">
        <f>[1]Лист1!E602</f>
        <v>15</v>
      </c>
      <c r="E529" s="3" t="s">
        <v>1072</v>
      </c>
      <c r="F529" s="13">
        <f>[2]TenderPosEmptyTemplate!I441</f>
        <v>3000</v>
      </c>
    </row>
    <row r="530" spans="1:6" ht="31.5" x14ac:dyDescent="0.25">
      <c r="A530" s="5">
        <v>251</v>
      </c>
      <c r="B530" s="3" t="s">
        <v>1070</v>
      </c>
      <c r="C530" s="12" t="str">
        <f>[1]Лист1!D603</f>
        <v>bucată</v>
      </c>
      <c r="D530" s="12">
        <f>[1]Лист1!E603</f>
        <v>30</v>
      </c>
      <c r="E530" s="3" t="s">
        <v>1073</v>
      </c>
      <c r="F530" s="13">
        <f>[2]TenderPosEmptyTemplate!I442</f>
        <v>1500</v>
      </c>
    </row>
    <row r="531" spans="1:6" ht="47.25" x14ac:dyDescent="0.25">
      <c r="A531" s="5">
        <v>252</v>
      </c>
      <c r="B531" s="3" t="s">
        <v>1074</v>
      </c>
      <c r="C531" s="12" t="str">
        <f>[1]Лист1!D604</f>
        <v>bucată</v>
      </c>
      <c r="D531" s="12">
        <f>[1]Лист1!E604</f>
        <v>10</v>
      </c>
      <c r="E531" s="3" t="s">
        <v>1075</v>
      </c>
      <c r="F531" s="13">
        <f>[2]TenderPosEmptyTemplate!I443</f>
        <v>5200</v>
      </c>
    </row>
    <row r="532" spans="1:6" x14ac:dyDescent="0.25">
      <c r="A532" s="5">
        <v>253</v>
      </c>
      <c r="B532" s="3" t="s">
        <v>1295</v>
      </c>
      <c r="C532" s="12"/>
      <c r="D532" s="12"/>
      <c r="E532" s="3"/>
      <c r="F532" s="13">
        <f>[2]TenderPosEmptyTemplate!I444</f>
        <v>21900</v>
      </c>
    </row>
    <row r="533" spans="1:6" ht="31.5" x14ac:dyDescent="0.25">
      <c r="A533" s="5" t="s">
        <v>1077</v>
      </c>
      <c r="B533" s="3" t="s">
        <v>1080</v>
      </c>
      <c r="C533" s="12" t="str">
        <f>[1]Лист1!D606</f>
        <v>bucată</v>
      </c>
      <c r="D533" s="12">
        <f>[1]Лист1!E606</f>
        <v>15</v>
      </c>
      <c r="E533" s="3" t="s">
        <v>1076</v>
      </c>
      <c r="F533" s="13"/>
    </row>
    <row r="534" spans="1:6" ht="63" x14ac:dyDescent="0.25">
      <c r="A534" s="5" t="s">
        <v>1078</v>
      </c>
      <c r="B534" s="3" t="s">
        <v>1081</v>
      </c>
      <c r="C534" s="12" t="str">
        <f>[1]Лист1!D607</f>
        <v>bucată</v>
      </c>
      <c r="D534" s="12">
        <f>[1]Лист1!E607</f>
        <v>40</v>
      </c>
      <c r="E534" s="3" t="s">
        <v>1083</v>
      </c>
      <c r="F534" s="13"/>
    </row>
    <row r="535" spans="1:6" ht="63" x14ac:dyDescent="0.25">
      <c r="A535" s="5" t="s">
        <v>1079</v>
      </c>
      <c r="B535" s="3" t="s">
        <v>1082</v>
      </c>
      <c r="C535" s="12" t="str">
        <f>[1]Лист1!D608</f>
        <v>bucată</v>
      </c>
      <c r="D535" s="12">
        <f>[1]Лист1!E608</f>
        <v>25</v>
      </c>
      <c r="E535" s="3" t="s">
        <v>1083</v>
      </c>
      <c r="F535" s="13"/>
    </row>
    <row r="536" spans="1:6" x14ac:dyDescent="0.25">
      <c r="A536" s="5">
        <v>254</v>
      </c>
      <c r="B536" s="3" t="s">
        <v>1084</v>
      </c>
      <c r="C536" s="12" t="str">
        <f>[1]Лист1!D610</f>
        <v>bucată</v>
      </c>
      <c r="D536" s="12">
        <f>[1]Лист1!E610</f>
        <v>50</v>
      </c>
      <c r="E536" s="3" t="s">
        <v>1090</v>
      </c>
      <c r="F536" s="13">
        <f>[2]TenderPosEmptyTemplate!I447</f>
        <v>4650</v>
      </c>
    </row>
    <row r="537" spans="1:6" x14ac:dyDescent="0.25">
      <c r="A537" s="5">
        <v>255</v>
      </c>
      <c r="B537" s="3" t="s">
        <v>1085</v>
      </c>
      <c r="C537" s="12"/>
      <c r="D537" s="12"/>
      <c r="E537" s="3"/>
      <c r="F537" s="13">
        <f>[2]TenderPosEmptyTemplate!I448</f>
        <v>1440</v>
      </c>
    </row>
    <row r="538" spans="1:6" ht="31.5" x14ac:dyDescent="0.25">
      <c r="A538" s="5" t="s">
        <v>1088</v>
      </c>
      <c r="B538" s="3" t="s">
        <v>1086</v>
      </c>
      <c r="C538" s="12" t="str">
        <f>[1]Лист1!D612</f>
        <v>cutie</v>
      </c>
      <c r="D538" s="12">
        <f>[1]Лист1!E612</f>
        <v>12</v>
      </c>
      <c r="E538" s="3" t="s">
        <v>1091</v>
      </c>
      <c r="F538" s="13"/>
    </row>
    <row r="539" spans="1:6" ht="47.25" x14ac:dyDescent="0.25">
      <c r="A539" s="5" t="s">
        <v>1089</v>
      </c>
      <c r="B539" s="3" t="s">
        <v>1087</v>
      </c>
      <c r="C539" s="12" t="str">
        <f>[1]Лист1!D613</f>
        <v>cutie</v>
      </c>
      <c r="D539" s="12">
        <f>[1]Лист1!E613</f>
        <v>12</v>
      </c>
      <c r="E539" s="3" t="s">
        <v>1092</v>
      </c>
      <c r="F539" s="13"/>
    </row>
    <row r="540" spans="1:6" ht="47.25" x14ac:dyDescent="0.25">
      <c r="A540" s="5">
        <v>256</v>
      </c>
      <c r="B540" s="3" t="s">
        <v>1093</v>
      </c>
      <c r="C540" s="12" t="str">
        <f>[1]Лист1!D615</f>
        <v>set</v>
      </c>
      <c r="D540" s="12">
        <f>[1]Лист1!E615</f>
        <v>5</v>
      </c>
      <c r="E540" s="3" t="s">
        <v>1101</v>
      </c>
      <c r="F540" s="13">
        <f>[2]TenderPosEmptyTemplate!I450</f>
        <v>1650</v>
      </c>
    </row>
    <row r="541" spans="1:6" ht="47.25" x14ac:dyDescent="0.25">
      <c r="A541" s="5">
        <v>257</v>
      </c>
      <c r="B541" s="3" t="s">
        <v>1094</v>
      </c>
      <c r="C541" s="12" t="str">
        <f>[1]Лист1!D616</f>
        <v>bucată</v>
      </c>
      <c r="D541" s="12">
        <f>[1]Лист1!E616</f>
        <v>15</v>
      </c>
      <c r="E541" s="3" t="s">
        <v>1098</v>
      </c>
      <c r="F541" s="13">
        <f>[2]TenderPosEmptyTemplate!I451</f>
        <v>2400</v>
      </c>
    </row>
    <row r="542" spans="1:6" ht="31.5" x14ac:dyDescent="0.25">
      <c r="A542" s="5">
        <v>258</v>
      </c>
      <c r="B542" s="3" t="s">
        <v>1095</v>
      </c>
      <c r="C542" s="12" t="str">
        <f>[1]Лист1!D617</f>
        <v>set</v>
      </c>
      <c r="D542" s="12">
        <f>[1]Лист1!E617</f>
        <v>2</v>
      </c>
      <c r="E542" s="3" t="s">
        <v>1102</v>
      </c>
      <c r="F542" s="13">
        <f>[2]TenderPosEmptyTemplate!I452</f>
        <v>5440</v>
      </c>
    </row>
    <row r="543" spans="1:6" ht="47.25" x14ac:dyDescent="0.25">
      <c r="A543" s="5">
        <v>259</v>
      </c>
      <c r="B543" s="3" t="s">
        <v>1096</v>
      </c>
      <c r="C543" s="12" t="str">
        <f>[1]Лист1!D618</f>
        <v>bucată</v>
      </c>
      <c r="D543" s="12">
        <f>[1]Лист1!E618</f>
        <v>2</v>
      </c>
      <c r="E543" s="3" t="s">
        <v>1099</v>
      </c>
      <c r="F543" s="13">
        <f>[2]TenderPosEmptyTemplate!I453</f>
        <v>840</v>
      </c>
    </row>
    <row r="544" spans="1:6" ht="78.75" x14ac:dyDescent="0.25">
      <c r="A544" s="5">
        <v>260</v>
      </c>
      <c r="B544" s="3" t="s">
        <v>1097</v>
      </c>
      <c r="C544" s="12" t="str">
        <f>[1]Лист1!D619</f>
        <v>cutie</v>
      </c>
      <c r="D544" s="12">
        <f>[1]Лист1!E619</f>
        <v>2</v>
      </c>
      <c r="E544" s="3" t="s">
        <v>1100</v>
      </c>
      <c r="F544" s="13">
        <f>[2]TenderPosEmptyTemplate!I454</f>
        <v>2000</v>
      </c>
    </row>
    <row r="545" spans="1:6" x14ac:dyDescent="0.25">
      <c r="A545" s="5">
        <v>261</v>
      </c>
      <c r="B545" s="3" t="s">
        <v>1103</v>
      </c>
      <c r="C545" s="12" t="str">
        <f>[1]Лист1!D620</f>
        <v>set</v>
      </c>
      <c r="D545" s="12">
        <f>[1]Лист1!E620</f>
        <v>4</v>
      </c>
      <c r="E545" s="3" t="s">
        <v>1104</v>
      </c>
      <c r="F545" s="13">
        <f>[2]TenderPosEmptyTemplate!I455</f>
        <v>15600</v>
      </c>
    </row>
    <row r="546" spans="1:6" x14ac:dyDescent="0.25">
      <c r="A546" s="5">
        <v>262</v>
      </c>
      <c r="B546" s="3" t="s">
        <v>194</v>
      </c>
      <c r="C546" s="12"/>
      <c r="D546" s="12"/>
      <c r="E546" s="3"/>
      <c r="F546" s="13">
        <f>[2]TenderPosEmptyTemplate!I456</f>
        <v>3600</v>
      </c>
    </row>
    <row r="547" spans="1:6" ht="31.5" x14ac:dyDescent="0.25">
      <c r="A547" s="5" t="s">
        <v>1110</v>
      </c>
      <c r="B547" s="3" t="s">
        <v>1105</v>
      </c>
      <c r="C547" s="12" t="str">
        <f>[1]Лист1!D622</f>
        <v>plic</v>
      </c>
      <c r="D547" s="12">
        <f>[1]Лист1!E622</f>
        <v>40</v>
      </c>
      <c r="E547" s="3" t="s">
        <v>1108</v>
      </c>
      <c r="F547" s="13"/>
    </row>
    <row r="548" spans="1:6" ht="78.75" x14ac:dyDescent="0.25">
      <c r="A548" s="5" t="s">
        <v>1111</v>
      </c>
      <c r="B548" s="3" t="s">
        <v>1106</v>
      </c>
      <c r="C548" s="12" t="str">
        <f>[1]Лист1!D623</f>
        <v>plic</v>
      </c>
      <c r="D548" s="12">
        <f>[1]Лист1!E623</f>
        <v>40</v>
      </c>
      <c r="E548" s="3" t="s">
        <v>1109</v>
      </c>
      <c r="F548" s="13"/>
    </row>
    <row r="549" spans="1:6" x14ac:dyDescent="0.25">
      <c r="A549" s="5" t="s">
        <v>1112</v>
      </c>
      <c r="B549" s="3" t="s">
        <v>1107</v>
      </c>
      <c r="C549" s="12" t="str">
        <f>[1]Лист1!D624</f>
        <v>tub</v>
      </c>
      <c r="D549" s="12">
        <f>[1]Лист1!E624</f>
        <v>20</v>
      </c>
      <c r="E549" s="3" t="s">
        <v>1113</v>
      </c>
      <c r="F549" s="13"/>
    </row>
    <row r="550" spans="1:6" x14ac:dyDescent="0.25">
      <c r="A550" s="5">
        <v>263</v>
      </c>
      <c r="B550" s="3" t="s">
        <v>1114</v>
      </c>
      <c r="C550" s="12"/>
      <c r="D550" s="12"/>
      <c r="E550" s="3"/>
      <c r="F550" s="13">
        <f>[2]TenderPosEmptyTemplate!$I$459</f>
        <v>6300</v>
      </c>
    </row>
    <row r="551" spans="1:6" ht="31.5" x14ac:dyDescent="0.25">
      <c r="A551" s="5" t="s">
        <v>1117</v>
      </c>
      <c r="B551" s="3" t="s">
        <v>1115</v>
      </c>
      <c r="C551" s="12" t="str">
        <f>[1]Лист1!D627</f>
        <v>bucată</v>
      </c>
      <c r="D551" s="12">
        <f>[1]Лист1!E627</f>
        <v>10</v>
      </c>
      <c r="E551" s="3" t="s">
        <v>1119</v>
      </c>
      <c r="F551" s="13"/>
    </row>
    <row r="552" spans="1:6" ht="47.25" x14ac:dyDescent="0.25">
      <c r="A552" s="5" t="s">
        <v>1118</v>
      </c>
      <c r="B552" s="3" t="s">
        <v>1116</v>
      </c>
      <c r="C552" s="12" t="str">
        <f>[1]Лист1!D628</f>
        <v>bucată</v>
      </c>
      <c r="D552" s="12">
        <f>[1]Лист1!E628</f>
        <v>10</v>
      </c>
      <c r="E552" s="3" t="s">
        <v>1120</v>
      </c>
      <c r="F552" s="13"/>
    </row>
    <row r="553" spans="1:6" ht="78.75" x14ac:dyDescent="0.25">
      <c r="A553" s="5">
        <v>264</v>
      </c>
      <c r="B553" s="3" t="s">
        <v>1121</v>
      </c>
      <c r="C553" s="12" t="str">
        <f>[1]Лист1!D630</f>
        <v>bucată</v>
      </c>
      <c r="D553" s="12">
        <f>[1]Лист1!E630</f>
        <v>11</v>
      </c>
      <c r="E553" s="3" t="s">
        <v>1124</v>
      </c>
      <c r="F553" s="13">
        <f>[2]TenderPosEmptyTemplate!I461</f>
        <v>4400</v>
      </c>
    </row>
    <row r="554" spans="1:6" ht="47.25" x14ac:dyDescent="0.25">
      <c r="A554" s="5">
        <v>265</v>
      </c>
      <c r="B554" s="3" t="s">
        <v>1122</v>
      </c>
      <c r="C554" s="12" t="str">
        <f>[1]Лист1!D631</f>
        <v>set</v>
      </c>
      <c r="D554" s="12">
        <f>[1]Лист1!E631</f>
        <v>20</v>
      </c>
      <c r="E554" s="3" t="s">
        <v>1125</v>
      </c>
      <c r="F554" s="13">
        <f>[2]TenderPosEmptyTemplate!I462</f>
        <v>20800</v>
      </c>
    </row>
    <row r="555" spans="1:6" ht="110.25" x14ac:dyDescent="0.25">
      <c r="A555" s="5">
        <v>266</v>
      </c>
      <c r="B555" s="3" t="s">
        <v>1123</v>
      </c>
      <c r="C555" s="12" t="str">
        <f>[1]Лист1!D632</f>
        <v>set</v>
      </c>
      <c r="D555" s="12">
        <f>[1]Лист1!E632</f>
        <v>5</v>
      </c>
      <c r="E555" s="3" t="s">
        <v>1126</v>
      </c>
      <c r="F555" s="13">
        <f>[2]TenderPosEmptyTemplate!I463</f>
        <v>5200</v>
      </c>
    </row>
    <row r="556" spans="1:6" ht="63" x14ac:dyDescent="0.25">
      <c r="A556" s="5">
        <v>267</v>
      </c>
      <c r="B556" s="3" t="s">
        <v>1127</v>
      </c>
      <c r="C556" s="12"/>
      <c r="D556" s="12"/>
      <c r="E556" s="3"/>
      <c r="F556" s="13">
        <f>[2]TenderPosEmptyTemplate!I464</f>
        <v>4500</v>
      </c>
    </row>
    <row r="557" spans="1:6" ht="63" x14ac:dyDescent="0.25">
      <c r="A557" s="5" t="s">
        <v>1131</v>
      </c>
      <c r="B557" s="3" t="s">
        <v>1128</v>
      </c>
      <c r="C557" s="12" t="str">
        <f>[1]Лист1!D634</f>
        <v>bucată</v>
      </c>
      <c r="D557" s="12">
        <f>[1]Лист1!E634</f>
        <v>50</v>
      </c>
      <c r="E557" s="3"/>
      <c r="F557" s="13"/>
    </row>
    <row r="558" spans="1:6" ht="63" x14ac:dyDescent="0.25">
      <c r="A558" s="5" t="s">
        <v>1132</v>
      </c>
      <c r="B558" s="3" t="s">
        <v>1129</v>
      </c>
      <c r="C558" s="12" t="str">
        <f>[1]Лист1!D635</f>
        <v>bucată</v>
      </c>
      <c r="D558" s="12">
        <f>[1]Лист1!E635</f>
        <v>50</v>
      </c>
      <c r="E558" s="3"/>
      <c r="F558" s="13"/>
    </row>
    <row r="559" spans="1:6" ht="63" x14ac:dyDescent="0.25">
      <c r="A559" s="5" t="s">
        <v>1133</v>
      </c>
      <c r="B559" s="3" t="s">
        <v>1130</v>
      </c>
      <c r="C559" s="12" t="str">
        <f>[1]Лист1!D636</f>
        <v>bucată</v>
      </c>
      <c r="D559" s="12">
        <f>[1]Лист1!E636</f>
        <v>50</v>
      </c>
      <c r="E559" s="3"/>
      <c r="F559" s="13"/>
    </row>
    <row r="560" spans="1:6" ht="63" x14ac:dyDescent="0.25">
      <c r="A560" s="5">
        <v>268</v>
      </c>
      <c r="B560" s="3" t="s">
        <v>1134</v>
      </c>
      <c r="C560" s="12"/>
      <c r="D560" s="12"/>
      <c r="E560" s="3"/>
      <c r="F560" s="13">
        <f>[2]TenderPosEmptyTemplate!$I$467</f>
        <v>7500</v>
      </c>
    </row>
    <row r="561" spans="1:6" ht="126" x14ac:dyDescent="0.25">
      <c r="A561" s="5" t="s">
        <v>1138</v>
      </c>
      <c r="B561" s="3" t="s">
        <v>1135</v>
      </c>
      <c r="C561" s="12" t="str">
        <f>[1]Лист1!D639</f>
        <v>bucată</v>
      </c>
      <c r="D561" s="12">
        <f>[1]Лист1!E639</f>
        <v>50</v>
      </c>
      <c r="E561" s="3" t="s">
        <v>1141</v>
      </c>
      <c r="F561" s="13"/>
    </row>
    <row r="562" spans="1:6" ht="126" x14ac:dyDescent="0.25">
      <c r="A562" s="5" t="s">
        <v>1139</v>
      </c>
      <c r="B562" s="3" t="s">
        <v>1136</v>
      </c>
      <c r="C562" s="12" t="str">
        <f>[1]Лист1!D640</f>
        <v>bucată</v>
      </c>
      <c r="D562" s="12">
        <f>[1]Лист1!E640</f>
        <v>50</v>
      </c>
      <c r="E562" s="3" t="s">
        <v>1141</v>
      </c>
      <c r="F562" s="13"/>
    </row>
    <row r="563" spans="1:6" ht="126" x14ac:dyDescent="0.25">
      <c r="A563" s="5" t="s">
        <v>1140</v>
      </c>
      <c r="B563" s="3" t="s">
        <v>1137</v>
      </c>
      <c r="C563" s="12" t="str">
        <f>[1]Лист1!D641</f>
        <v>bucată</v>
      </c>
      <c r="D563" s="12">
        <f>[1]Лист1!E641</f>
        <v>50</v>
      </c>
      <c r="E563" s="3" t="s">
        <v>1141</v>
      </c>
      <c r="F563" s="13"/>
    </row>
    <row r="564" spans="1:6" ht="31.5" x14ac:dyDescent="0.25">
      <c r="A564" s="5">
        <v>269</v>
      </c>
      <c r="B564" s="3" t="s">
        <v>1142</v>
      </c>
      <c r="C564" s="12" t="str">
        <f>[1]Лист1!D643</f>
        <v>bucată</v>
      </c>
      <c r="D564" s="12">
        <f>[1]Лист1!E643</f>
        <v>5</v>
      </c>
      <c r="E564" s="3" t="s">
        <v>1143</v>
      </c>
      <c r="F564" s="13">
        <f>[2]TenderPosEmptyTemplate!I470</f>
        <v>7500</v>
      </c>
    </row>
    <row r="565" spans="1:6" ht="31.5" x14ac:dyDescent="0.25">
      <c r="A565" s="5">
        <v>270</v>
      </c>
      <c r="B565" s="3" t="s">
        <v>1155</v>
      </c>
      <c r="C565" s="12"/>
      <c r="D565" s="12"/>
      <c r="E565" s="3"/>
      <c r="F565" s="13">
        <f>[2]TenderPosEmptyTemplate!I471</f>
        <v>15000</v>
      </c>
    </row>
    <row r="566" spans="1:6" ht="31.5" x14ac:dyDescent="0.25">
      <c r="A566" s="5" t="s">
        <v>1146</v>
      </c>
      <c r="B566" s="3" t="s">
        <v>1144</v>
      </c>
      <c r="C566" s="12" t="str">
        <f>[1]Лист1!D645</f>
        <v>bucată</v>
      </c>
      <c r="D566" s="12">
        <f>[1]Лист1!E645</f>
        <v>5</v>
      </c>
      <c r="E566" s="3" t="s">
        <v>1154</v>
      </c>
      <c r="F566" s="13"/>
    </row>
    <row r="567" spans="1:6" ht="31.5" x14ac:dyDescent="0.25">
      <c r="A567" s="5" t="s">
        <v>1147</v>
      </c>
      <c r="B567" s="3" t="s">
        <v>1145</v>
      </c>
      <c r="C567" s="12" t="str">
        <f>[1]Лист1!D646</f>
        <v>bucată</v>
      </c>
      <c r="D567" s="12">
        <f>[1]Лист1!E646</f>
        <v>5</v>
      </c>
      <c r="E567" s="3" t="s">
        <v>1153</v>
      </c>
      <c r="F567" s="13"/>
    </row>
    <row r="568" spans="1:6" x14ac:dyDescent="0.25">
      <c r="A568" s="5">
        <v>271</v>
      </c>
      <c r="B568" s="3" t="s">
        <v>1148</v>
      </c>
      <c r="C568" s="12"/>
      <c r="D568" s="12"/>
      <c r="E568" s="3"/>
      <c r="F568" s="13">
        <f>[2]TenderPosEmptyTemplate!$I$474</f>
        <v>2000</v>
      </c>
    </row>
    <row r="569" spans="1:6" x14ac:dyDescent="0.25">
      <c r="A569" s="5" t="s">
        <v>1151</v>
      </c>
      <c r="B569" s="3" t="s">
        <v>1149</v>
      </c>
      <c r="C569" s="12" t="str">
        <f>[1]Лист1!D649</f>
        <v>bucată</v>
      </c>
      <c r="D569" s="12">
        <f>[1]Лист1!E649</f>
        <v>5</v>
      </c>
      <c r="E569" s="3" t="s">
        <v>1156</v>
      </c>
      <c r="F569" s="13"/>
    </row>
    <row r="570" spans="1:6" ht="31.5" x14ac:dyDescent="0.25">
      <c r="A570" s="5" t="s">
        <v>1152</v>
      </c>
      <c r="B570" s="3" t="s">
        <v>1150</v>
      </c>
      <c r="C570" s="12" t="str">
        <f>[1]Лист1!D650</f>
        <v>bucată</v>
      </c>
      <c r="D570" s="12">
        <f>[1]Лист1!E650</f>
        <v>5</v>
      </c>
      <c r="E570" s="3" t="s">
        <v>1157</v>
      </c>
      <c r="F570" s="13"/>
    </row>
    <row r="571" spans="1:6" ht="31.5" x14ac:dyDescent="0.25">
      <c r="A571" s="5">
        <v>272</v>
      </c>
      <c r="B571" s="3" t="s">
        <v>1158</v>
      </c>
      <c r="C571" s="12" t="str">
        <f>[1]Лист1!D652</f>
        <v>set</v>
      </c>
      <c r="D571" s="12">
        <f>[1]Лист1!E652</f>
        <v>5</v>
      </c>
      <c r="E571" s="3" t="s">
        <v>1162</v>
      </c>
      <c r="F571" s="13">
        <f>[2]TenderPosEmptyTemplate!I475</f>
        <v>5000</v>
      </c>
    </row>
    <row r="572" spans="1:6" ht="31.5" x14ac:dyDescent="0.25">
      <c r="A572" s="5">
        <v>273</v>
      </c>
      <c r="B572" s="3" t="s">
        <v>1159</v>
      </c>
      <c r="C572" s="12" t="str">
        <f>[1]Лист1!D653</f>
        <v>cutie</v>
      </c>
      <c r="D572" s="12">
        <f>[1]Лист1!E653</f>
        <v>50</v>
      </c>
      <c r="E572" s="3" t="s">
        <v>1163</v>
      </c>
      <c r="F572" s="13">
        <f>[2]TenderPosEmptyTemplate!I476</f>
        <v>7500</v>
      </c>
    </row>
    <row r="573" spans="1:6" ht="47.25" x14ac:dyDescent="0.25">
      <c r="A573" s="5">
        <v>274</v>
      </c>
      <c r="B573" s="3" t="s">
        <v>1160</v>
      </c>
      <c r="C573" s="12" t="str">
        <f>[1]Лист1!D654</f>
        <v>bucată</v>
      </c>
      <c r="D573" s="12">
        <f>[1]Лист1!E654</f>
        <v>6</v>
      </c>
      <c r="E573" s="3" t="s">
        <v>1164</v>
      </c>
      <c r="F573" s="13">
        <f>[2]TenderPosEmptyTemplate!I477</f>
        <v>2160</v>
      </c>
    </row>
    <row r="574" spans="1:6" x14ac:dyDescent="0.25">
      <c r="A574" s="5">
        <v>275</v>
      </c>
      <c r="B574" s="3" t="s">
        <v>1161</v>
      </c>
      <c r="C574" s="12"/>
      <c r="D574" s="12"/>
      <c r="E574" s="3"/>
      <c r="F574" s="13">
        <f>[2]TenderPosEmptyTemplate!I478</f>
        <v>36000</v>
      </c>
    </row>
    <row r="575" spans="1:6" ht="141.75" x14ac:dyDescent="0.25">
      <c r="A575" s="5" t="s">
        <v>1165</v>
      </c>
      <c r="B575" s="3" t="s">
        <v>1167</v>
      </c>
      <c r="C575" s="12" t="str">
        <f>[1]Лист1!D656</f>
        <v>set</v>
      </c>
      <c r="D575" s="12">
        <f>[1]Лист1!E656</f>
        <v>2</v>
      </c>
      <c r="E575" s="3" t="s">
        <v>1169</v>
      </c>
      <c r="F575" s="13"/>
    </row>
    <row r="576" spans="1:6" ht="110.25" x14ac:dyDescent="0.25">
      <c r="A576" s="5" t="s">
        <v>1166</v>
      </c>
      <c r="B576" s="3" t="s">
        <v>1168</v>
      </c>
      <c r="C576" s="12" t="str">
        <f>[1]Лист1!D657</f>
        <v>set</v>
      </c>
      <c r="D576" s="12">
        <f>[1]Лист1!E657</f>
        <v>40</v>
      </c>
      <c r="E576" s="3" t="s">
        <v>1170</v>
      </c>
      <c r="F576" s="13"/>
    </row>
    <row r="577" spans="1:6" ht="47.25" x14ac:dyDescent="0.25">
      <c r="A577" s="5">
        <v>276</v>
      </c>
      <c r="B577" s="3" t="s">
        <v>1171</v>
      </c>
      <c r="C577" s="12" t="str">
        <f>[1]Лист1!D659</f>
        <v>cutie</v>
      </c>
      <c r="D577" s="12">
        <f>[1]Лист1!E659</f>
        <v>14</v>
      </c>
      <c r="E577" s="3" t="s">
        <v>1173</v>
      </c>
      <c r="F577" s="13">
        <f>[2]TenderPosEmptyTemplate!I480</f>
        <v>22400</v>
      </c>
    </row>
    <row r="578" spans="1:6" ht="31.5" x14ac:dyDescent="0.25">
      <c r="A578" s="5">
        <v>277</v>
      </c>
      <c r="B578" s="3" t="s">
        <v>1172</v>
      </c>
      <c r="C578" s="12"/>
      <c r="D578" s="12"/>
      <c r="E578" s="3"/>
      <c r="F578" s="13">
        <f>[2]TenderPosEmptyTemplate!I481</f>
        <v>18600</v>
      </c>
    </row>
    <row r="579" spans="1:6" ht="47.25" x14ac:dyDescent="0.25">
      <c r="A579" s="5" t="s">
        <v>1176</v>
      </c>
      <c r="B579" s="3" t="s">
        <v>1174</v>
      </c>
      <c r="C579" s="12" t="str">
        <f>[1]Лист1!D661</f>
        <v>set</v>
      </c>
      <c r="D579" s="12">
        <f>[1]Лист1!E661</f>
        <v>20</v>
      </c>
      <c r="E579" s="3" t="s">
        <v>1179</v>
      </c>
      <c r="F579" s="13"/>
    </row>
    <row r="580" spans="1:6" ht="47.25" x14ac:dyDescent="0.25">
      <c r="A580" s="5" t="s">
        <v>1177</v>
      </c>
      <c r="B580" s="3" t="s">
        <v>1175</v>
      </c>
      <c r="C580" s="12" t="str">
        <f>[1]Лист1!D662</f>
        <v>cutie</v>
      </c>
      <c r="D580" s="12">
        <f>[1]Лист1!E662</f>
        <v>16</v>
      </c>
      <c r="E580" s="3" t="s">
        <v>1178</v>
      </c>
      <c r="F580" s="13"/>
    </row>
    <row r="581" spans="1:6" ht="63" x14ac:dyDescent="0.25">
      <c r="A581" s="5">
        <v>278</v>
      </c>
      <c r="B581" s="3" t="s">
        <v>1180</v>
      </c>
      <c r="C581" s="12" t="str">
        <f>[1]Лист1!D664</f>
        <v>cutie</v>
      </c>
      <c r="D581" s="12">
        <f>[1]Лист1!E664</f>
        <v>3</v>
      </c>
      <c r="E581" s="3" t="s">
        <v>1182</v>
      </c>
      <c r="F581" s="13">
        <f>[2]TenderPosEmptyTemplate!I483</f>
        <v>3300</v>
      </c>
    </row>
    <row r="582" spans="1:6" x14ac:dyDescent="0.25">
      <c r="A582" s="5">
        <v>279</v>
      </c>
      <c r="B582" s="3" t="s">
        <v>1181</v>
      </c>
      <c r="C582" s="12"/>
      <c r="D582" s="12"/>
      <c r="E582" s="3"/>
      <c r="F582" s="13">
        <f>[2]TenderPosEmptyTemplate!I484</f>
        <v>153320</v>
      </c>
    </row>
    <row r="583" spans="1:6" ht="157.5" x14ac:dyDescent="0.25">
      <c r="A583" s="5" t="s">
        <v>1185</v>
      </c>
      <c r="B583" s="3" t="s">
        <v>1183</v>
      </c>
      <c r="C583" s="12" t="str">
        <f>[1]Лист1!D666</f>
        <v>set</v>
      </c>
      <c r="D583" s="12">
        <f>[1]Лист1!E666</f>
        <v>156</v>
      </c>
      <c r="E583" s="3" t="s">
        <v>1187</v>
      </c>
      <c r="F583" s="13"/>
    </row>
    <row r="584" spans="1:6" ht="110.25" x14ac:dyDescent="0.25">
      <c r="A584" s="5" t="s">
        <v>1186</v>
      </c>
      <c r="B584" s="3" t="s">
        <v>1184</v>
      </c>
      <c r="C584" s="12" t="str">
        <f>[1]Лист1!D667</f>
        <v>set</v>
      </c>
      <c r="D584" s="12">
        <f>[1]Лист1!E667</f>
        <v>40</v>
      </c>
      <c r="E584" s="3" t="s">
        <v>1188</v>
      </c>
      <c r="F584" s="13"/>
    </row>
    <row r="585" spans="1:6" ht="31.5" x14ac:dyDescent="0.25">
      <c r="A585" s="5">
        <v>280</v>
      </c>
      <c r="B585" s="3" t="s">
        <v>1189</v>
      </c>
      <c r="C585" s="12" t="str">
        <f>[1]Лист1!D669</f>
        <v>set</v>
      </c>
      <c r="D585" s="12">
        <f>[1]Лист1!E669</f>
        <v>2</v>
      </c>
      <c r="E585" s="3" t="s">
        <v>1196</v>
      </c>
      <c r="F585" s="13">
        <f>[2]TenderPosEmptyTemplate!I486</f>
        <v>1900</v>
      </c>
    </row>
    <row r="586" spans="1:6" ht="47.25" x14ac:dyDescent="0.25">
      <c r="A586" s="5">
        <v>281</v>
      </c>
      <c r="B586" s="3" t="s">
        <v>1190</v>
      </c>
      <c r="C586" s="12" t="str">
        <f>[1]Лист1!D670</f>
        <v>set</v>
      </c>
      <c r="D586" s="12">
        <f>[1]Лист1!E670</f>
        <v>42</v>
      </c>
      <c r="E586" s="3" t="s">
        <v>1197</v>
      </c>
      <c r="F586" s="13">
        <f>[2]TenderPosEmptyTemplate!I487</f>
        <v>21000</v>
      </c>
    </row>
    <row r="587" spans="1:6" ht="63" x14ac:dyDescent="0.25">
      <c r="A587" s="5">
        <v>282</v>
      </c>
      <c r="B587" s="3" t="s">
        <v>1191</v>
      </c>
      <c r="C587" s="12" t="str">
        <f>[1]Лист1!D671</f>
        <v>bucată</v>
      </c>
      <c r="D587" s="12">
        <f>[1]Лист1!E671</f>
        <v>20</v>
      </c>
      <c r="E587" s="3" t="s">
        <v>1201</v>
      </c>
      <c r="F587" s="13">
        <f>[2]TenderPosEmptyTemplate!I488</f>
        <v>14000</v>
      </c>
    </row>
    <row r="588" spans="1:6" ht="31.5" x14ac:dyDescent="0.25">
      <c r="A588" s="5">
        <v>283</v>
      </c>
      <c r="B588" s="3" t="s">
        <v>1192</v>
      </c>
      <c r="C588" s="12" t="str">
        <f>[1]Лист1!D672</f>
        <v>set</v>
      </c>
      <c r="D588" s="12">
        <f>[1]Лист1!E672</f>
        <v>20</v>
      </c>
      <c r="E588" s="3" t="s">
        <v>1202</v>
      </c>
      <c r="F588" s="13">
        <f>[2]TenderPosEmptyTemplate!I489</f>
        <v>1300</v>
      </c>
    </row>
    <row r="589" spans="1:6" ht="31.5" x14ac:dyDescent="0.25">
      <c r="A589" s="5">
        <v>284</v>
      </c>
      <c r="B589" s="3" t="s">
        <v>1193</v>
      </c>
      <c r="C589" s="12" t="str">
        <f>[1]Лист1!D673</f>
        <v>bucată</v>
      </c>
      <c r="D589" s="12">
        <f>[1]Лист1!E673</f>
        <v>10</v>
      </c>
      <c r="E589" s="3" t="s">
        <v>1198</v>
      </c>
      <c r="F589" s="13">
        <f>[2]TenderPosEmptyTemplate!I490</f>
        <v>1800</v>
      </c>
    </row>
    <row r="590" spans="1:6" ht="31.5" x14ac:dyDescent="0.25">
      <c r="A590" s="5">
        <v>285</v>
      </c>
      <c r="B590" s="3" t="s">
        <v>1194</v>
      </c>
      <c r="C590" s="12" t="str">
        <f>[1]Лист1!D674</f>
        <v>cutie</v>
      </c>
      <c r="D590" s="12">
        <f>[1]Лист1!E674</f>
        <v>10</v>
      </c>
      <c r="E590" s="3" t="s">
        <v>1199</v>
      </c>
      <c r="F590" s="13">
        <f>[2]TenderPosEmptyTemplate!I491</f>
        <v>10000</v>
      </c>
    </row>
    <row r="591" spans="1:6" ht="63" x14ac:dyDescent="0.25">
      <c r="A591" s="5">
        <v>286</v>
      </c>
      <c r="B591" s="3" t="s">
        <v>1195</v>
      </c>
      <c r="C591" s="12" t="str">
        <f>[1]Лист1!D675</f>
        <v>cutie</v>
      </c>
      <c r="D591" s="12">
        <f>[1]Лист1!E675</f>
        <v>30</v>
      </c>
      <c r="E591" s="3" t="s">
        <v>1200</v>
      </c>
      <c r="F591" s="13">
        <f>[2]TenderPosEmptyTemplate!I492</f>
        <v>55500</v>
      </c>
    </row>
    <row r="592" spans="1:6" ht="31.5" x14ac:dyDescent="0.25">
      <c r="A592" s="5">
        <v>287</v>
      </c>
      <c r="B592" s="3" t="s">
        <v>1203</v>
      </c>
      <c r="C592" s="12" t="str">
        <f>[1]Лист1!D676</f>
        <v>bucată</v>
      </c>
      <c r="D592" s="12">
        <f>[1]Лист1!E676</f>
        <v>10</v>
      </c>
      <c r="E592" s="3" t="s">
        <v>1205</v>
      </c>
      <c r="F592" s="13">
        <f>[2]TenderPosEmptyTemplate!I493</f>
        <v>1800</v>
      </c>
    </row>
    <row r="593" spans="1:6" ht="94.5" x14ac:dyDescent="0.25">
      <c r="A593" s="5">
        <v>288</v>
      </c>
      <c r="B593" s="3" t="s">
        <v>1204</v>
      </c>
      <c r="C593" s="12"/>
      <c r="D593" s="12"/>
      <c r="E593" s="3"/>
      <c r="F593" s="13">
        <f>[2]TenderPosEmptyTemplate!I494</f>
        <v>36000</v>
      </c>
    </row>
    <row r="594" spans="1:6" ht="94.5" x14ac:dyDescent="0.25">
      <c r="A594" s="5" t="s">
        <v>1208</v>
      </c>
      <c r="B594" s="3" t="s">
        <v>1206</v>
      </c>
      <c r="C594" s="12" t="str">
        <f>[1]Лист1!D678</f>
        <v>bucată</v>
      </c>
      <c r="D594" s="12">
        <f>[1]Лист1!E678</f>
        <v>10</v>
      </c>
      <c r="E594" s="3" t="s">
        <v>1210</v>
      </c>
      <c r="F594" s="13"/>
    </row>
    <row r="595" spans="1:6" ht="94.5" x14ac:dyDescent="0.25">
      <c r="A595" s="5" t="s">
        <v>1209</v>
      </c>
      <c r="B595" s="3" t="s">
        <v>1207</v>
      </c>
      <c r="C595" s="12" t="str">
        <f>[1]Лист1!D679</f>
        <v>bucată</v>
      </c>
      <c r="D595" s="12">
        <f>[1]Лист1!E679</f>
        <v>10</v>
      </c>
      <c r="E595" s="3" t="s">
        <v>1211</v>
      </c>
      <c r="F595" s="13"/>
    </row>
    <row r="596" spans="1:6" ht="31.5" x14ac:dyDescent="0.25">
      <c r="A596" s="5">
        <v>289</v>
      </c>
      <c r="B596" s="3" t="s">
        <v>1212</v>
      </c>
      <c r="C596" s="12" t="str">
        <f>[1]Лист1!D681</f>
        <v>bucată</v>
      </c>
      <c r="D596" s="12">
        <f>[1]Лист1!E681</f>
        <v>10</v>
      </c>
      <c r="E596" s="3" t="s">
        <v>1221</v>
      </c>
      <c r="F596" s="13">
        <f>[2]TenderPosEmptyTemplate!I496</f>
        <v>2000</v>
      </c>
    </row>
    <row r="597" spans="1:6" ht="31.5" x14ac:dyDescent="0.25">
      <c r="A597" s="5">
        <v>290</v>
      </c>
      <c r="B597" s="3" t="s">
        <v>1222</v>
      </c>
      <c r="C597" s="12"/>
      <c r="D597" s="12"/>
      <c r="E597" s="3"/>
      <c r="F597" s="13">
        <f>[2]TenderPosEmptyTemplate!I497</f>
        <v>7125</v>
      </c>
    </row>
    <row r="598" spans="1:6" ht="31.5" x14ac:dyDescent="0.25">
      <c r="A598" s="5" t="s">
        <v>1216</v>
      </c>
      <c r="B598" s="3" t="s">
        <v>1213</v>
      </c>
      <c r="C598" s="12" t="str">
        <f>[1]Лист1!D683</f>
        <v>bucată</v>
      </c>
      <c r="D598" s="12">
        <f>[1]Лист1!E683</f>
        <v>45</v>
      </c>
      <c r="E598" s="3" t="s">
        <v>1219</v>
      </c>
      <c r="F598" s="13"/>
    </row>
    <row r="599" spans="1:6" ht="31.5" x14ac:dyDescent="0.25">
      <c r="A599" s="5" t="s">
        <v>1217</v>
      </c>
      <c r="B599" s="3" t="s">
        <v>1214</v>
      </c>
      <c r="C599" s="12" t="str">
        <f>[1]Лист1!D684</f>
        <v>bucată</v>
      </c>
      <c r="D599" s="12">
        <f>[1]Лист1!E684</f>
        <v>30</v>
      </c>
      <c r="E599" s="3" t="s">
        <v>1220</v>
      </c>
      <c r="F599" s="13"/>
    </row>
    <row r="600" spans="1:6" ht="47.25" x14ac:dyDescent="0.25">
      <c r="A600" s="5" t="s">
        <v>1218</v>
      </c>
      <c r="B600" s="3" t="s">
        <v>1215</v>
      </c>
      <c r="C600" s="12" t="str">
        <f>[1]Лист1!D685</f>
        <v>bucată</v>
      </c>
      <c r="D600" s="12">
        <f>[1]Лист1!E685</f>
        <v>20</v>
      </c>
      <c r="E600" s="3" t="s">
        <v>1215</v>
      </c>
      <c r="F600" s="13"/>
    </row>
    <row r="601" spans="1:6" x14ac:dyDescent="0.25">
      <c r="A601" s="5">
        <v>291</v>
      </c>
      <c r="B601" s="3" t="s">
        <v>1223</v>
      </c>
      <c r="C601" s="12"/>
      <c r="D601" s="12"/>
      <c r="E601" s="3"/>
      <c r="F601" s="13">
        <f>[2]TenderPosEmptyTemplate!$I$500</f>
        <v>8000</v>
      </c>
    </row>
    <row r="602" spans="1:6" ht="31.5" x14ac:dyDescent="0.25">
      <c r="A602" s="5" t="s">
        <v>1226</v>
      </c>
      <c r="B602" s="3" t="s">
        <v>1224</v>
      </c>
      <c r="C602" s="12" t="str">
        <f>[1]Лист1!D688</f>
        <v>bucată</v>
      </c>
      <c r="D602" s="12">
        <f>[1]Лист1!E688</f>
        <v>10</v>
      </c>
      <c r="E602" s="3" t="s">
        <v>1228</v>
      </c>
      <c r="F602" s="13"/>
    </row>
    <row r="603" spans="1:6" x14ac:dyDescent="0.25">
      <c r="A603" s="5" t="s">
        <v>1227</v>
      </c>
      <c r="B603" s="3" t="s">
        <v>1225</v>
      </c>
      <c r="C603" s="12" t="str">
        <f>[1]Лист1!D689</f>
        <v>bucată</v>
      </c>
      <c r="D603" s="12">
        <f>[1]Лист1!E689</f>
        <v>50</v>
      </c>
      <c r="E603" s="3" t="s">
        <v>1229</v>
      </c>
      <c r="F603" s="13"/>
    </row>
    <row r="604" spans="1:6" ht="47.25" x14ac:dyDescent="0.25">
      <c r="A604" s="5">
        <v>292</v>
      </c>
      <c r="B604" s="3" t="s">
        <v>1230</v>
      </c>
      <c r="C604" s="12" t="str">
        <f>[1]Лист1!D691</f>
        <v>bucată</v>
      </c>
      <c r="D604" s="12">
        <f>[1]Лист1!E691</f>
        <v>32</v>
      </c>
      <c r="E604" s="3" t="s">
        <v>1235</v>
      </c>
      <c r="F604" s="13">
        <f>[2]TenderPosEmptyTemplate!I502</f>
        <v>54400</v>
      </c>
    </row>
    <row r="605" spans="1:6" ht="31.5" x14ac:dyDescent="0.25">
      <c r="A605" s="5">
        <v>293</v>
      </c>
      <c r="B605" s="3" t="s">
        <v>1231</v>
      </c>
      <c r="C605" s="12" t="str">
        <f>[1]Лист1!D692</f>
        <v>bucată</v>
      </c>
      <c r="D605" s="12">
        <f>[1]Лист1!E692</f>
        <v>10</v>
      </c>
      <c r="E605" s="3" t="s">
        <v>1236</v>
      </c>
      <c r="F605" s="13">
        <f>[2]TenderPosEmptyTemplate!I503</f>
        <v>5500</v>
      </c>
    </row>
    <row r="606" spans="1:6" x14ac:dyDescent="0.25">
      <c r="A606" s="5">
        <v>294</v>
      </c>
      <c r="B606" s="3" t="s">
        <v>1232</v>
      </c>
      <c r="C606" s="12" t="str">
        <f>[1]Лист1!D693</f>
        <v>bucată</v>
      </c>
      <c r="D606" s="12">
        <f>[1]Лист1!E693</f>
        <v>40</v>
      </c>
      <c r="E606" s="3" t="s">
        <v>1237</v>
      </c>
      <c r="F606" s="13">
        <f>[2]TenderPosEmptyTemplate!I504</f>
        <v>480</v>
      </c>
    </row>
    <row r="607" spans="1:6" x14ac:dyDescent="0.25">
      <c r="A607" s="5">
        <v>295</v>
      </c>
      <c r="B607" s="3" t="s">
        <v>1233</v>
      </c>
      <c r="C607" s="12" t="str">
        <f>[1]Лист1!D694</f>
        <v>bucată</v>
      </c>
      <c r="D607" s="12">
        <f>[1]Лист1!E694</f>
        <v>20</v>
      </c>
      <c r="E607" s="3" t="s">
        <v>1238</v>
      </c>
      <c r="F607" s="13">
        <f>[2]TenderPosEmptyTemplate!I505</f>
        <v>2000</v>
      </c>
    </row>
    <row r="608" spans="1:6" x14ac:dyDescent="0.25">
      <c r="A608" s="5">
        <v>296</v>
      </c>
      <c r="B608" s="3" t="s">
        <v>1234</v>
      </c>
      <c r="C608" s="12"/>
      <c r="D608" s="12"/>
      <c r="E608" s="3"/>
      <c r="F608" s="13">
        <f>[2]TenderPosEmptyTemplate!I506</f>
        <v>37900</v>
      </c>
    </row>
    <row r="609" spans="1:6" ht="47.25" x14ac:dyDescent="0.25">
      <c r="A609" s="5" t="s">
        <v>1243</v>
      </c>
      <c r="B609" s="3" t="s">
        <v>1239</v>
      </c>
      <c r="C609" s="12" t="str">
        <f>[1]Лист1!D696</f>
        <v>bucată</v>
      </c>
      <c r="D609" s="12">
        <f>[1]Лист1!E696</f>
        <v>80</v>
      </c>
      <c r="E609" s="3" t="s">
        <v>1247</v>
      </c>
      <c r="F609" s="13"/>
    </row>
    <row r="610" spans="1:6" ht="47.25" x14ac:dyDescent="0.25">
      <c r="A610" s="6" t="s">
        <v>1244</v>
      </c>
      <c r="B610" s="3" t="s">
        <v>1240</v>
      </c>
      <c r="C610" s="12" t="str">
        <f>[1]Лист1!D697</f>
        <v>bucată</v>
      </c>
      <c r="D610" s="12">
        <f>[1]Лист1!E697</f>
        <v>100</v>
      </c>
      <c r="E610" s="3" t="s">
        <v>1248</v>
      </c>
      <c r="F610" s="13"/>
    </row>
    <row r="611" spans="1:6" ht="31.5" x14ac:dyDescent="0.25">
      <c r="A611" s="6" t="s">
        <v>1245</v>
      </c>
      <c r="B611" s="3" t="s">
        <v>1241</v>
      </c>
      <c r="C611" s="12" t="str">
        <f>[1]Лист1!D698</f>
        <v>bucată</v>
      </c>
      <c r="D611" s="12">
        <f>[1]Лист1!E698</f>
        <v>80</v>
      </c>
      <c r="E611" s="3" t="s">
        <v>1249</v>
      </c>
      <c r="F611" s="13"/>
    </row>
    <row r="612" spans="1:6" ht="47.25" x14ac:dyDescent="0.25">
      <c r="A612" s="6" t="s">
        <v>1246</v>
      </c>
      <c r="B612" s="3" t="s">
        <v>1242</v>
      </c>
      <c r="C612" s="12" t="str">
        <f>[1]Лист1!D699</f>
        <v>bucată</v>
      </c>
      <c r="D612" s="12">
        <f>[1]Лист1!E699</f>
        <v>300</v>
      </c>
      <c r="E612" s="3" t="s">
        <v>1250</v>
      </c>
      <c r="F612" s="13"/>
    </row>
    <row r="613" spans="1:6" ht="63" x14ac:dyDescent="0.25">
      <c r="A613" s="5">
        <v>297</v>
      </c>
      <c r="B613" s="3" t="s">
        <v>1251</v>
      </c>
      <c r="C613" s="12"/>
      <c r="D613" s="12"/>
      <c r="E613" s="3"/>
      <c r="F613" s="13">
        <f>[2]TenderPosEmptyTemplate!$I$510</f>
        <v>12500</v>
      </c>
    </row>
    <row r="614" spans="1:6" ht="47.25" x14ac:dyDescent="0.25">
      <c r="A614" s="6" t="s">
        <v>1252</v>
      </c>
      <c r="B614" s="3" t="s">
        <v>1254</v>
      </c>
      <c r="C614" s="12" t="str">
        <f>[1]Лист1!D702</f>
        <v>bucată</v>
      </c>
      <c r="D614" s="12">
        <f>[1]Лист1!E702</f>
        <v>10</v>
      </c>
      <c r="E614" s="3" t="s">
        <v>1256</v>
      </c>
      <c r="F614" s="13"/>
    </row>
    <row r="615" spans="1:6" ht="47.25" x14ac:dyDescent="0.25">
      <c r="A615" s="6" t="s">
        <v>1253</v>
      </c>
      <c r="B615" s="3" t="s">
        <v>1255</v>
      </c>
      <c r="C615" s="12" t="str">
        <f>[1]Лист1!D703</f>
        <v>bucată</v>
      </c>
      <c r="D615" s="12">
        <f>[1]Лист1!E703</f>
        <v>10</v>
      </c>
      <c r="E615" s="3" t="s">
        <v>1257</v>
      </c>
      <c r="F615" s="13"/>
    </row>
    <row r="616" spans="1:6" x14ac:dyDescent="0.25">
      <c r="A616" s="5">
        <v>298</v>
      </c>
      <c r="B616" s="3" t="s">
        <v>1258</v>
      </c>
      <c r="C616" s="12"/>
      <c r="D616" s="12"/>
      <c r="E616" s="3"/>
      <c r="F616" s="13">
        <f>[2]TenderPosEmptyTemplate!$I$512</f>
        <v>30000</v>
      </c>
    </row>
    <row r="617" spans="1:6" ht="63" x14ac:dyDescent="0.25">
      <c r="A617" s="5" t="s">
        <v>1259</v>
      </c>
      <c r="B617" s="3" t="s">
        <v>1261</v>
      </c>
      <c r="C617" s="12" t="str">
        <f>[1]Лист1!D706</f>
        <v>bucată</v>
      </c>
      <c r="D617" s="12">
        <f>[1]Лист1!E706</f>
        <v>700</v>
      </c>
      <c r="E617" s="3"/>
      <c r="F617" s="13"/>
    </row>
    <row r="618" spans="1:6" ht="47.25" x14ac:dyDescent="0.25">
      <c r="A618" s="5" t="s">
        <v>1260</v>
      </c>
      <c r="B618" s="3" t="s">
        <v>1262</v>
      </c>
      <c r="C618" s="12" t="str">
        <f>[1]Лист1!D707</f>
        <v>bucată</v>
      </c>
      <c r="D618" s="12">
        <f>[1]Лист1!E707</f>
        <v>300</v>
      </c>
      <c r="E618" s="3"/>
      <c r="F618" s="13"/>
    </row>
    <row r="619" spans="1:6" ht="31.5" x14ac:dyDescent="0.25">
      <c r="A619" s="5">
        <v>299</v>
      </c>
      <c r="B619" s="3" t="s">
        <v>1266</v>
      </c>
      <c r="C619" s="12"/>
      <c r="D619" s="12"/>
      <c r="E619" s="3"/>
      <c r="F619" s="13">
        <f>[2]TenderPosEmptyTemplate!$I$514</f>
        <v>15600</v>
      </c>
    </row>
    <row r="620" spans="1:6" ht="31.5" x14ac:dyDescent="0.25">
      <c r="A620" s="5" t="s">
        <v>1263</v>
      </c>
      <c r="B620" s="3" t="s">
        <v>1267</v>
      </c>
      <c r="C620" s="12" t="str">
        <f>[1]Лист1!D710</f>
        <v>cutie</v>
      </c>
      <c r="D620" s="12">
        <f>[1]Лист1!E710</f>
        <v>20</v>
      </c>
      <c r="E620" s="3" t="s">
        <v>1270</v>
      </c>
      <c r="F620" s="13"/>
    </row>
    <row r="621" spans="1:6" ht="31.5" x14ac:dyDescent="0.25">
      <c r="A621" s="5" t="s">
        <v>1264</v>
      </c>
      <c r="B621" s="3" t="s">
        <v>1268</v>
      </c>
      <c r="C621" s="12" t="str">
        <f>[1]Лист1!D711</f>
        <v>cutie</v>
      </c>
      <c r="D621" s="12">
        <f>[1]Лист1!E711</f>
        <v>20</v>
      </c>
      <c r="E621" s="3" t="s">
        <v>1270</v>
      </c>
      <c r="F621" s="13"/>
    </row>
    <row r="622" spans="1:6" ht="31.5" x14ac:dyDescent="0.25">
      <c r="A622" s="5" t="s">
        <v>1265</v>
      </c>
      <c r="B622" s="3" t="s">
        <v>1269</v>
      </c>
      <c r="C622" s="12" t="str">
        <f>[1]Лист1!D712</f>
        <v>cutie</v>
      </c>
      <c r="D622" s="12">
        <f>[1]Лист1!E712</f>
        <v>20</v>
      </c>
      <c r="E622" s="3" t="s">
        <v>1270</v>
      </c>
      <c r="F622" s="13"/>
    </row>
    <row r="623" spans="1:6" ht="47.25" x14ac:dyDescent="0.25">
      <c r="A623" s="5">
        <v>300</v>
      </c>
      <c r="B623" s="3" t="s">
        <v>1273</v>
      </c>
      <c r="C623" s="12"/>
      <c r="D623" s="12"/>
      <c r="E623" s="3"/>
      <c r="F623" s="13">
        <f>[2]TenderPosEmptyTemplate!$I$517</f>
        <v>5200</v>
      </c>
    </row>
    <row r="624" spans="1:6" ht="63" x14ac:dyDescent="0.25">
      <c r="A624" s="5" t="s">
        <v>1271</v>
      </c>
      <c r="B624" s="3" t="s">
        <v>1274</v>
      </c>
      <c r="C624" s="12" t="str">
        <f>[1]Лист1!D715</f>
        <v>set</v>
      </c>
      <c r="D624" s="12">
        <f>[1]Лист1!E715</f>
        <v>1</v>
      </c>
      <c r="E624" s="3" t="s">
        <v>1276</v>
      </c>
      <c r="F624" s="13"/>
    </row>
    <row r="625" spans="1:6" ht="47.25" x14ac:dyDescent="0.25">
      <c r="A625" s="5" t="s">
        <v>1272</v>
      </c>
      <c r="B625" s="3" t="s">
        <v>1275</v>
      </c>
      <c r="C625" s="12" t="str">
        <f>[1]Лист1!D716</f>
        <v>bucată</v>
      </c>
      <c r="D625" s="12">
        <f>[1]Лист1!E716</f>
        <v>30</v>
      </c>
      <c r="E625" s="3" t="s">
        <v>1277</v>
      </c>
      <c r="F625" s="13"/>
    </row>
    <row r="626" spans="1:6" x14ac:dyDescent="0.25">
      <c r="A626" s="29" t="s">
        <v>1303</v>
      </c>
      <c r="B626" s="30"/>
      <c r="C626" s="30"/>
      <c r="D626" s="30"/>
      <c r="E626" s="31"/>
      <c r="F626" s="18">
        <f>SUM(F16:F625)</f>
        <v>4438154</v>
      </c>
    </row>
    <row r="627" spans="1:6" x14ac:dyDescent="0.25">
      <c r="A627" s="14"/>
      <c r="B627" s="15"/>
      <c r="C627" s="16"/>
      <c r="D627" s="16"/>
      <c r="E627" s="15"/>
      <c r="F627" s="17"/>
    </row>
    <row r="628" spans="1:6" ht="202.5" customHeight="1" x14ac:dyDescent="0.25">
      <c r="A628" s="19" t="s">
        <v>1304</v>
      </c>
      <c r="B628" s="20"/>
      <c r="C628" s="20"/>
      <c r="D628" s="20"/>
      <c r="E628" s="20"/>
      <c r="F628" s="20"/>
    </row>
    <row r="630" spans="1:6" x14ac:dyDescent="0.25">
      <c r="A630" s="21"/>
      <c r="B630" s="21"/>
      <c r="C630" s="21"/>
      <c r="D630" s="21"/>
      <c r="E630" s="21"/>
      <c r="F630" s="21"/>
    </row>
  </sheetData>
  <mergeCells count="9">
    <mergeCell ref="A628:F628"/>
    <mergeCell ref="A630:F630"/>
    <mergeCell ref="E2:F2"/>
    <mergeCell ref="A4:F4"/>
    <mergeCell ref="A6:F6"/>
    <mergeCell ref="A8:F8"/>
    <mergeCell ref="A10:F10"/>
    <mergeCell ref="A12:F12"/>
    <mergeCell ref="A626:E626"/>
  </mergeCells>
  <phoneticPr fontId="3" type="noConversion"/>
  <pageMargins left="1.1811023622047245" right="0.39370078740157483" top="0.39370078740157483" bottom="0.3937007874015748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dcterms:created xsi:type="dcterms:W3CDTF">2015-06-05T18:19:34Z</dcterms:created>
  <dcterms:modified xsi:type="dcterms:W3CDTF">2022-02-07T11:34:47Z</dcterms:modified>
</cp:coreProperties>
</file>