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ista 21\"/>
    </mc:Choice>
  </mc:AlternateContent>
  <bookViews>
    <workbookView minimized="1" xWindow="0" yWindow="0" windowWidth="28770" windowHeight="12300" firstSheet="1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L13" i="5" l="1"/>
  <c r="K16" i="5" l="1"/>
  <c r="J16" i="5"/>
  <c r="K12" i="7" l="1"/>
  <c r="J12" i="7"/>
</calcChain>
</file>

<file path=xl/sharedStrings.xml><?xml version="1.0" encoding="utf-8"?>
<sst xmlns="http://schemas.openxmlformats.org/spreadsheetml/2006/main" count="98" uniqueCount="46">
  <si>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</si>
  <si>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</si>
  <si>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</si>
  <si>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</si>
  <si>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</si>
  <si>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</si>
  <si>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</si>
  <si>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</si>
  <si>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</si>
  <si>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</si>
  <si>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</si>
  <si>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</si>
  <si>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</si>
  <si>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</si>
  <si>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</si>
  <si>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</si>
  <si>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</si>
  <si>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</si>
  <si>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</si>
  <si>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</si>
  <si>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</si>
  <si>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</si>
  <si>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</si>
  <si>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</si>
  <si>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</si>
  <si>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</si>
  <si>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</si>
  <si>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</si>
  <si>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</si>
  <si>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</si>
  <si>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</si>
  <si>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</si>
  <si>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Ecoencefalograf</t>
  </si>
  <si>
    <t>Electroencefalograf computerizat</t>
  </si>
  <si>
    <t>Ultrasonograf General, OB-GYN</t>
  </si>
  <si>
    <t>buc</t>
  </si>
  <si>
    <t>AMT Centru</t>
  </si>
  <si>
    <t>Achiziționarea dispozitivelor medicale conform necesităților instituțiilor medico-sanitare publice (listă suplimentară nr.21)</t>
  </si>
  <si>
    <t>Tensiometru electronic automat Adult</t>
  </si>
  <si>
    <t>Tensiometru electronic automat pediatric</t>
  </si>
  <si>
    <r>
      <rPr>
        <sz val="11"/>
        <color rgb="FFFF0000"/>
        <rFont val="Cambria"/>
        <family val="1"/>
      </rPr>
      <t>APLICAŢII CLINICE
General, OB/GYN</t>
    </r>
    <r>
      <rPr>
        <sz val="11"/>
        <color theme="1"/>
        <rFont val="Cambria"/>
        <family val="1"/>
      </rPr>
      <t xml:space="preserve">
PROBE PORTURI ≥ 4
</t>
    </r>
    <r>
      <rPr>
        <sz val="11"/>
        <color rgb="FFFF0000"/>
        <rFont val="Cambria"/>
        <family val="1"/>
      </rPr>
      <t>PROBE TIP, MHz</t>
    </r>
    <r>
      <rPr>
        <sz val="11"/>
        <color theme="1"/>
        <rFont val="Cambria"/>
        <family val="1"/>
      </rPr>
      <t xml:space="preserve">
</t>
    </r>
    <r>
      <rPr>
        <sz val="11"/>
        <color rgb="FFFF0000"/>
        <rFont val="Cambria"/>
        <family val="1"/>
      </rPr>
      <t>Linear</t>
    </r>
    <r>
      <rPr>
        <sz val="11"/>
        <color theme="1"/>
        <rFont val="Cambria"/>
        <family val="1"/>
      </rPr>
      <t xml:space="preserve"> — 4 - 12 MHz (limita de jos NU va fi mai mare, limita de sus NU va fi mai mică), număr de elemente ≥ 192
</t>
    </r>
    <r>
      <rPr>
        <sz val="11"/>
        <color rgb="FFFF0000"/>
        <rFont val="Cambria"/>
        <family val="1"/>
      </rPr>
      <t>Convex</t>
    </r>
    <r>
      <rPr>
        <sz val="11"/>
        <color theme="1"/>
        <rFont val="Cambria"/>
        <family val="1"/>
      </rPr>
      <t xml:space="preserve"> — 2 - 5 MHz (limita de jos NU va fi mai mare, limita de sus NU va fi mai mică), număr de elemente ≥ 192, Tehnologie: Matricială/XD Clear/Single Crystal sau altă tehnologie echivalentă
</t>
    </r>
    <r>
      <rPr>
        <sz val="11"/>
        <color rgb="FFFF0000"/>
        <rFont val="Cambria"/>
        <family val="1"/>
      </rPr>
      <t>Endovaginal</t>
    </r>
    <r>
      <rPr>
        <sz val="11"/>
        <color theme="1"/>
        <rFont val="Cambria"/>
        <family val="1"/>
      </rPr>
      <t xml:space="preserve"> — 4 - 9 MHz (limita de jos NU va fi mai mare, limita de sus NU va fi mai mică), număr de elemente ≥ 192
</t>
    </r>
    <r>
      <rPr>
        <sz val="11"/>
        <color rgb="FFFF0000"/>
        <rFont val="Cambria"/>
        <family val="1"/>
      </rPr>
      <t xml:space="preserve">Volum 3D </t>
    </r>
    <r>
      <rPr>
        <sz val="11"/>
        <color theme="1"/>
        <rFont val="Cambria"/>
        <family val="1"/>
      </rPr>
      <t xml:space="preserve">de tip convexă — 2,5 - 7 MHz (limita de jos NU va fi mai mare, limita de sus NU va fi mai mică), Elemente fizice ≥ 192
</t>
    </r>
    <r>
      <rPr>
        <sz val="11"/>
        <color rgb="FFFF0000"/>
        <rFont val="Cambria"/>
        <family val="1"/>
      </rPr>
      <t>NIVELE DE GRI ≥ 256</t>
    </r>
    <r>
      <rPr>
        <sz val="11"/>
        <color theme="1"/>
        <rFont val="Cambria"/>
        <family val="1"/>
      </rPr>
      <t xml:space="preserve">
PREPROCESARE, canale digitale ≥ 4 500 000/500 (canale fizice)
GAMA DINAMICĂ ≥ 300 dB
Adâncimea scanării ≥ 40 cm
POSTPROCESARE
obligatoriu
IMAGINE MODURI
</t>
    </r>
    <r>
      <rPr>
        <sz val="11"/>
        <color rgb="FFFF0000"/>
        <rFont val="Cambria"/>
        <family val="1"/>
      </rPr>
      <t>M-mod</t>
    </r>
    <r>
      <rPr>
        <sz val="11"/>
        <color theme="1"/>
        <rFont val="Cambria"/>
        <family val="1"/>
      </rPr>
      <t xml:space="preserve"> — obligatoriu
</t>
    </r>
    <r>
      <rPr>
        <sz val="11"/>
        <color rgb="FFFF0000"/>
        <rFont val="Cambria"/>
        <family val="1"/>
      </rPr>
      <t>2-D/B-Mode</t>
    </r>
    <r>
      <rPr>
        <sz val="11"/>
        <color theme="1"/>
        <rFont val="Cambria"/>
        <family val="1"/>
      </rPr>
      <t xml:space="preserve"> — obligatoriu
</t>
    </r>
    <r>
      <rPr>
        <sz val="11"/>
        <color rgb="FFFF0000"/>
        <rFont val="Cambria"/>
        <family val="1"/>
      </rPr>
      <t>Harmonic imaging</t>
    </r>
    <r>
      <rPr>
        <sz val="11"/>
        <color theme="1"/>
        <rFont val="Cambria"/>
        <family val="1"/>
      </rPr>
      <t xml:space="preserve"> — obligatoriu
Imagine prin Compunere Spaţială — obligatoriu
DOPPLER
Tip — CW, PW, CFM
Afişare frecvenţă — obligatoriu
Afişare viteză — obligatoriu
Power Doppler — obligatoriu
Duplex — obligatoriu
Triplex — obligatoriu
FUNCŢIONALITĂŢI
Măsurători digitale — obligatoriu
Diapazon dinamic selectabil — obligatoriu
Focalizare de transmisie ajustabilă — obligatoriu
Focalizare de recepţie dinamică — obligatoriu
Măsurători pe reluarea video — obligatoriu
Soft specializat cu măsurări automate în obstetrică, cu măsurare automată:
FL (Femur Length): Lungimea femurului
HC (Head Circumference): Circumferinţa capului
BPD (Biparietal Diameter): Diametrul biparietal
AC (Abdominal Circumference): Circumferinţa abdominală
HL (Humerus Length): Lungimea humerusului
Bătăile fătului şi mărimilor hemodinamice ca:
PI (Pulsatility Index): Indexul de pulsabilitate
RI (Resistance Index): Indexul de rezistenţă
PS (Peak Systolic Velocity): Viteza sistolică maximă
DS (Diastolic Speed): Viteza diastolică
 Volumul fluxului (Flow volume)— obligatoriu
Calcularea automată a translucenţei nucale — obligatoriu
Vizualizare a fluxului sangvin — obligatoriu
Tehnologia STIC — obligatoriu
Măsurarea automată a FHR — obligatoriu
Calculator folicular — obligatoriu
</t>
    </r>
    <r>
      <rPr>
        <sz val="11"/>
        <color rgb="FFFF0000"/>
        <rFont val="Cambria"/>
        <family val="1"/>
      </rPr>
      <t>PAN/ZOOM</t>
    </r>
    <r>
      <rPr>
        <sz val="11"/>
        <color theme="1"/>
        <rFont val="Cambria"/>
        <family val="1"/>
      </rPr>
      <t xml:space="preserve">
imagine în timp real — obligatoriu
imagine îngheţată — obligatoriu
STOCARE IMAGINI
Capacitate — ≥ 512GB SSD sau Hybrid (SSD+HDD)
</t>
    </r>
    <r>
      <rPr>
        <sz val="11"/>
        <color rgb="FFFF0000"/>
        <rFont val="Cambria"/>
        <family val="1"/>
      </rPr>
      <t>CINE Memory — obligatoriu</t>
    </r>
    <r>
      <rPr>
        <sz val="11"/>
        <color theme="1"/>
        <rFont val="Cambria"/>
        <family val="1"/>
      </rPr>
      <t xml:space="preserve">
</t>
    </r>
    <r>
      <rPr>
        <sz val="11"/>
        <rFont val="Cambria"/>
        <family val="1"/>
      </rPr>
      <t>DICOM</t>
    </r>
    <r>
      <rPr>
        <sz val="11"/>
        <color theme="1"/>
        <rFont val="Cambria"/>
        <family val="1"/>
      </rPr>
      <t xml:space="preserve"> 3.0 COMPLIANT — obligatoriu
MONITOR integrat de control
touch-screen ≥ 10 inch
PACHETE DE ANALIZĂ
</t>
    </r>
    <r>
      <rPr>
        <sz val="11"/>
        <color rgb="FFFF0000"/>
        <rFont val="Cambria"/>
        <family val="1"/>
      </rPr>
      <t>OB/GYN — obligatoriu</t>
    </r>
    <r>
      <rPr>
        <sz val="11"/>
        <color theme="1"/>
        <rFont val="Cambria"/>
        <family val="1"/>
      </rPr>
      <t xml:space="preserve">
Elastografie strain (de compresie manuală) — obligatoriu
Elastografie shearwave (compresie acustică) — obligatoriu
Pediatric — obligatoriu
Vascular — obligatoriu
Altele — opţional
Transrectal — obligatoriu
MONITOR
Rezoluţie înaltă ≥ 1920 x 1080 px, ≥ 21"
Panou de control
Reglabil pe înălţime — da, manual
Încălzitor gel — obligatoriu
Imprimantă digitală alb-negru —  obligatoriu
Port USB USB 2.0/3.0 — obligatoriu
Gel ≥ 1 litru
Hârtie termică ≥ 5 buc.
LAN/NET RJ45 — obligatoriu
UPS cu dublă conversie — obligatoriu</t>
    </r>
  </si>
  <si>
    <r>
      <t xml:space="preserve">Descriere
</t>
    </r>
    <r>
      <rPr>
        <sz val="11"/>
        <color rgb="FFFF0000"/>
        <rFont val="Cambria"/>
        <family val="1"/>
      </rPr>
      <t>Dispozitiv destinat studiului ecoencefalografic unidimensional al creerului.</t>
    </r>
    <r>
      <rPr>
        <sz val="11"/>
        <color theme="1"/>
        <rFont val="Cambria"/>
        <family val="1"/>
      </rPr>
      <t xml:space="preserve">
Parametru — Specificație
Metoda implementată: depistare M-ecou, ventriculoscopia, pulsoscopia
Regim operare: A-ecograma stânga/dreapta, A+P, A+A, A+M
Adâncime de palpare: 60/120/160/220 mm
Intensitatea cu ultrasunet: ≤ 50 mW²
</t>
    </r>
    <r>
      <rPr>
        <sz val="11"/>
        <color rgb="FFFF0000"/>
        <rFont val="Cambria"/>
        <family val="1"/>
      </rPr>
      <t>Pedală start/stop: obligatoriu</t>
    </r>
    <r>
      <rPr>
        <sz val="11"/>
        <color theme="1"/>
        <rFont val="Cambria"/>
        <family val="1"/>
      </rPr>
      <t xml:space="preserve">
Sonde: ≥ 2
Printer: Obligatoriu
</t>
    </r>
    <r>
      <rPr>
        <sz val="11"/>
        <color rgb="FFFF0000"/>
        <rFont val="Cambria"/>
        <family val="1"/>
      </rPr>
      <t>Conectare PC</t>
    </r>
    <r>
      <rPr>
        <sz val="11"/>
        <color theme="1"/>
        <rFont val="Cambria"/>
        <family val="1"/>
      </rPr>
      <t xml:space="preserve">: USB
</t>
    </r>
    <r>
      <rPr>
        <sz val="11"/>
        <color rgb="FFFF0000"/>
        <rFont val="Cambria"/>
        <family val="1"/>
      </rPr>
      <t>SISTEM PC</t>
    </r>
    <r>
      <rPr>
        <sz val="11"/>
        <color theme="1"/>
        <rFont val="Cambria"/>
        <family val="1"/>
      </rPr>
      <t xml:space="preserve">
Mărimea display, inch: ≥ 20
CPU: scor CPU minim 10 000 conform https://www.cpubenchmark.net/
ROM: min. 500 Gb
RAM: min. 4 Gb
Sistem de Operare: Windows 7/10/11 PRO licențiat
Tip de stocare: SSD, purtători mobili CD-R/DVD și/sau USB
Ghidul utilizatorului în română/rusă: Obligatoriu
Alimentare: 220V, 50Hz + UPS cu dubla conversie</t>
    </r>
  </si>
  <si>
    <r>
      <t xml:space="preserve">Descriere
</t>
    </r>
    <r>
      <rPr>
        <sz val="11"/>
        <color rgb="FFFF0000"/>
        <rFont val="Cambria"/>
        <family val="1"/>
      </rPr>
      <t>Electroencefalograful care măsoară, amplifică, filtrează şi înregistrează semnalul EEG şi printează datele pentru proceduri de diagnostic. De asemenea aici intră monitoare-EEG dedicate pentru utilizarea continuă.</t>
    </r>
    <r>
      <rPr>
        <sz val="11"/>
        <color theme="1"/>
        <rFont val="Cambria"/>
        <family val="1"/>
      </rPr>
      <t xml:space="preserve">
Parametru — Specificația
</t>
    </r>
    <r>
      <rPr>
        <sz val="11"/>
        <color rgb="FFFF0000"/>
        <rFont val="Cambria"/>
        <family val="1"/>
      </rPr>
      <t>Aplicații Diagnosticul EEG</t>
    </r>
    <r>
      <rPr>
        <sz val="11"/>
        <color theme="1"/>
        <rFont val="Cambria"/>
        <family val="1"/>
      </rPr>
      <t xml:space="preserve"> — obligatoriu
Monitorizarea EEG — obligatoriu
PSG (Polysomnography) — obligatoriu
</t>
    </r>
    <r>
      <rPr>
        <sz val="11"/>
        <color rgb="FFFF0000"/>
        <rFont val="Cambria"/>
        <family val="1"/>
      </rPr>
      <t>LTM (Long Term Monitoring)</t>
    </r>
    <r>
      <rPr>
        <sz val="11"/>
        <color theme="1"/>
        <rFont val="Cambria"/>
        <family val="1"/>
      </rPr>
      <t xml:space="preserve"> — obligatoriu
Electroencefalografia — obligatoriu
Altele — obligatoriu
Numărul de canale EEG — ≥ 32
Rezoluția datelor EEG, bit — ≥ 24
Gama frecvenței de lucru, Hz — &gt; 200
Display Funcția freez — obligatoriu
Afișare derivații — ≥ 32
EEG în timp real — obligatoriu
Verifricarea impendanței electrodului — Automată
Filtru de rejecție comună, dB — 100 la 50 Hz
Impendanța preamplificatorului, Mohm — ≥ 10
Calibrarea automată — obligatoriu
Rata de calibrare selectată de utilizator — obligatoriu
Detectarea și interpretarea datelor — obligatoriu
</t>
    </r>
    <r>
      <rPr>
        <sz val="11"/>
        <color rgb="FFFF0000"/>
        <rFont val="Cambria"/>
        <family val="1"/>
      </rPr>
      <t>Alarme</t>
    </r>
    <r>
      <rPr>
        <sz val="11"/>
        <color theme="1"/>
        <rFont val="Cambria"/>
        <family val="1"/>
      </rPr>
      <t xml:space="preserve"> — obligatoriu
Video digital LTM — obligatoriu
Video digital minim. SD — obligatoriu
Sincronizarea cu EEG — obligatoriu
Capacitatea de stocare video/EEG — ≥ 24 ore
Fotostimulator — obligatoriu
Interfaşă de ieşire — obligatoriu
I/O auxiliare — obligatoriu
Printer — obligatoriu
</t>
    </r>
    <r>
      <rPr>
        <sz val="11"/>
        <color rgb="FFFF0000"/>
        <rFont val="Cambria"/>
        <family val="1"/>
      </rPr>
      <t>Adnotări</t>
    </r>
    <r>
      <rPr>
        <sz val="11"/>
        <color theme="1"/>
        <rFont val="Cambria"/>
        <family val="1"/>
      </rPr>
      <t xml:space="preserve">
Valorile filtrului, Scala orizontală și verticală, evenimente, ora/data, ID Pacient — obligatoriu
</t>
    </r>
    <r>
      <rPr>
        <sz val="11"/>
        <color rgb="FFFF0000"/>
        <rFont val="Cambria"/>
        <family val="1"/>
      </rPr>
      <t>Afișări</t>
    </r>
    <r>
      <rPr>
        <sz val="11"/>
        <color theme="1"/>
        <rFont val="Cambria"/>
        <family val="1"/>
      </rPr>
      <t xml:space="preserve">
Afișare oră, data — obligatoriu
Afișare ID pacient — obligatoriu
</t>
    </r>
    <r>
      <rPr>
        <sz val="11"/>
        <color rgb="FFFF0000"/>
        <rFont val="Cambria"/>
        <family val="1"/>
      </rPr>
      <t>SISTEM PC</t>
    </r>
    <r>
      <rPr>
        <sz val="11"/>
        <color theme="1"/>
        <rFont val="Cambria"/>
        <family val="1"/>
      </rPr>
      <t xml:space="preserve">
Mărimea display, inch — ≥ 18
CPU — scor CPU minim 10 000 conform https://www.cpubenchmark.net/
ROM — min. 500 Gb
RAM — min. 4 Gb
Sistem de Operare — Windows 7/10/11 PRO licențiat
Tip de stocare — SSD, purtători mobili CD-R/DVD și/sau USB
Soft necesar pentru PC inclus cu cheie de acces, licență cu un termen nelimitat de utilizare — obligatoriu
Ghidul utilizatorului în română/rusă — obligatoriu
Alimentare
220V, 50Hz
UPS cu dublă conversie — obligatoriu</t>
    </r>
  </si>
  <si>
    <r>
      <t xml:space="preserve">Descriere Tensiometru electronic automat destinat măsurarii tensiunii arteriale neinvazive
</t>
    </r>
    <r>
      <rPr>
        <sz val="11"/>
        <color rgb="FFFF0000"/>
        <rFont val="Cambria"/>
        <family val="1"/>
      </rPr>
      <t>Tip portabil, pacient adult</t>
    </r>
    <r>
      <rPr>
        <sz val="11"/>
        <color theme="1"/>
        <rFont val="Cambria"/>
        <family val="1"/>
      </rPr>
      <t xml:space="preserve">
Caracterisitici tehnice pompă electrica integrată manșetă tonometrul și manșeta separate tub aer din cauciuc sau alte materiale rezistente analogice
Parametri tehnici limite de măsurare 0-300 mm Hg Eroarea nu mai mare de 3 mm Hg
"Precizia valorilor afișate" sistolic ± 3 mmHg diastolic ± 3 mmHg
Memorie internă Stocarea datelor a minim 50 măsurări
Alarma sonora
Alimentare baterii alcaline incluse, + sursa de alimentare de la retea ~230V
Accesorii manșetă pentru adulti, minim 25cm-maxim 45cm - 3 buc</t>
    </r>
  </si>
  <si>
    <r>
      <t xml:space="preserve">Descriere Tensiometru electronic automat destinat măsurării tensiunii arteriale neinvazive
</t>
    </r>
    <r>
      <rPr>
        <sz val="11"/>
        <color rgb="FFFF0000"/>
        <rFont val="Cambria"/>
        <family val="1"/>
      </rPr>
      <t>Tip portabil, pacient pediatric</t>
    </r>
    <r>
      <rPr>
        <sz val="11"/>
        <color theme="1"/>
        <rFont val="Cambria"/>
        <family val="1"/>
      </rPr>
      <t xml:space="preserve">
Caracteristici tehnice pompă electrică integrată, manșetă; tonometrul și manșeta separate; tub aer din cauciuc sau alte materiale rezistente, analogice
Parametri tehnici limite de măsurare 0 - 280 mmHg; eroarea nu mai mare de ±3 mmHg
"Precizia valorilor afișate" sistolic ±3 mmHg; diastolic ±3 mmHg
Memorie internă Stocarea datelor a minim 50 măsurări
Alarma sonoră
Alimentare baterii alcaline + sursă de alimentare de la rețea ~230V
Accesorii 3 manșete pentru copii cu dimensiuni diferite: 7-12 cm, 11-19 cm, 18-26 cm, abatere ±1 cm</t>
    </r>
  </si>
  <si>
    <t>Valoare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</si>
</sst>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4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mbria"/>
      <family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81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0" xfId="1" applyNumberFormat="1" applyFont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2" fillId="0" borderId="5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3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topLeftCell="D1" zoomScale="70" zoomScaleNormal="70" workbookViewId="0">
      <selection activeCell="H6" sqref="H6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>
      <c r="A2" s="36"/>
      <c r="B2" s="36"/>
      <c r="C2" s="36"/>
      <c r="D2" s="67" t="s">
        <v>30</v>
      </c>
      <c r="E2" s="67"/>
      <c r="F2" s="67"/>
      <c r="G2" s="67"/>
      <c r="H2" s="67"/>
      <c r="I2" s="37"/>
      <c r="J2" s="36"/>
      <c r="K2" s="36"/>
    </row>
    <row r="3" spans="1:18" ht="47.25">
      <c r="A3" s="68" t="s">
        <v>8</v>
      </c>
      <c r="B3" s="68"/>
      <c r="C3" s="68"/>
      <c r="D3" s="69" t="s">
        <v>25</v>
      </c>
      <c r="E3" s="69"/>
      <c r="F3" s="69"/>
      <c r="G3" s="69"/>
      <c r="H3" s="69"/>
      <c r="I3" s="38" t="s">
        <v>9</v>
      </c>
      <c r="J3" s="30" t="s">
        <v>10</v>
      </c>
      <c r="K3" s="36"/>
    </row>
    <row r="4" spans="1:18" s="19" customFormat="1" ht="48" customHeight="1">
      <c r="A4" s="70" t="s">
        <v>7</v>
      </c>
      <c r="B4" s="70"/>
      <c r="C4" s="70"/>
      <c r="D4" s="71" t="s">
        <v>37</v>
      </c>
      <c r="E4" s="71"/>
      <c r="F4" s="71"/>
      <c r="G4" s="71"/>
      <c r="H4" s="71"/>
      <c r="I4" s="71"/>
      <c r="J4" s="28" t="s">
        <v>11</v>
      </c>
      <c r="K4" s="29"/>
      <c r="P4" s="33"/>
    </row>
    <row r="5" spans="1:18" s="19" customFormat="1">
      <c r="A5" s="56"/>
      <c r="B5" s="56"/>
      <c r="C5" s="56"/>
      <c r="D5" s="66"/>
      <c r="E5" s="66"/>
      <c r="F5" s="66"/>
      <c r="G5" s="66"/>
      <c r="H5" s="66"/>
      <c r="I5" s="66"/>
      <c r="J5" s="66"/>
      <c r="K5" s="55"/>
      <c r="P5" s="33"/>
    </row>
    <row r="6" spans="1:18" ht="78.75">
      <c r="A6" s="57" t="s">
        <v>2</v>
      </c>
      <c r="B6" s="57" t="s">
        <v>0</v>
      </c>
      <c r="C6" s="57" t="s">
        <v>1</v>
      </c>
      <c r="D6" s="58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45" t="s">
        <v>29</v>
      </c>
      <c r="K6" s="44"/>
    </row>
    <row r="7" spans="1:18" ht="285">
      <c r="A7" s="34" t="s">
        <v>26</v>
      </c>
      <c r="B7" s="54">
        <v>1</v>
      </c>
      <c r="C7" s="54" t="s">
        <v>32</v>
      </c>
      <c r="D7" s="54" t="s">
        <v>32</v>
      </c>
      <c r="E7" s="46"/>
      <c r="F7" s="47"/>
      <c r="G7" s="52"/>
      <c r="H7" s="80" t="s">
        <v>41</v>
      </c>
      <c r="I7" s="43"/>
      <c r="J7" s="49"/>
      <c r="K7" s="40"/>
      <c r="L7" s="40"/>
      <c r="M7" s="40"/>
      <c r="N7" s="40"/>
      <c r="O7" s="40"/>
      <c r="P7" s="41"/>
      <c r="Q7" s="40"/>
      <c r="R7" s="40"/>
    </row>
    <row r="8" spans="1:18" ht="409.5">
      <c r="A8" s="34" t="s">
        <v>26</v>
      </c>
      <c r="B8" s="54">
        <v>2</v>
      </c>
      <c r="C8" s="54" t="s">
        <v>33</v>
      </c>
      <c r="D8" s="54" t="s">
        <v>33</v>
      </c>
      <c r="E8" s="46"/>
      <c r="F8" s="47"/>
      <c r="G8" s="52"/>
      <c r="H8" s="80" t="s">
        <v>42</v>
      </c>
      <c r="I8" s="43"/>
      <c r="J8" s="49"/>
      <c r="K8" s="40"/>
      <c r="L8" s="40"/>
      <c r="M8" s="40"/>
      <c r="N8" s="40"/>
      <c r="O8" s="40"/>
      <c r="P8" s="41"/>
      <c r="Q8" s="40"/>
      <c r="R8" s="40"/>
    </row>
    <row r="9" spans="1:18" ht="409.5">
      <c r="A9" s="34" t="s">
        <v>26</v>
      </c>
      <c r="B9" s="54">
        <v>3</v>
      </c>
      <c r="C9" s="54" t="s">
        <v>34</v>
      </c>
      <c r="D9" s="54" t="s">
        <v>34</v>
      </c>
      <c r="E9" s="46"/>
      <c r="F9" s="47"/>
      <c r="G9" s="52"/>
      <c r="H9" s="80" t="s">
        <v>40</v>
      </c>
      <c r="I9" s="43"/>
      <c r="J9" s="49"/>
      <c r="K9" s="40"/>
      <c r="L9" s="40"/>
      <c r="M9" s="40"/>
      <c r="N9" s="40"/>
      <c r="O9" s="40"/>
      <c r="P9" s="41"/>
      <c r="Q9" s="40"/>
      <c r="R9" s="40"/>
    </row>
    <row r="10" spans="1:18" ht="142.5">
      <c r="A10" s="34" t="s">
        <v>26</v>
      </c>
      <c r="B10" s="54">
        <v>4</v>
      </c>
      <c r="C10" s="54" t="s">
        <v>38</v>
      </c>
      <c r="D10" s="54" t="s">
        <v>38</v>
      </c>
      <c r="E10" s="46"/>
      <c r="F10" s="47"/>
      <c r="G10" s="52"/>
      <c r="H10" s="80" t="s">
        <v>43</v>
      </c>
      <c r="I10" s="43"/>
      <c r="J10" s="49"/>
      <c r="K10" s="40"/>
      <c r="L10" s="40"/>
      <c r="M10" s="40"/>
      <c r="N10" s="40"/>
      <c r="O10" s="40"/>
      <c r="P10" s="41"/>
      <c r="Q10" s="40"/>
      <c r="R10" s="40"/>
    </row>
    <row r="11" spans="1:18" ht="142.5">
      <c r="A11" s="34" t="s">
        <v>26</v>
      </c>
      <c r="B11" s="54">
        <v>5</v>
      </c>
      <c r="C11" s="54" t="s">
        <v>39</v>
      </c>
      <c r="D11" s="54" t="s">
        <v>39</v>
      </c>
      <c r="E11" s="46"/>
      <c r="F11" s="47"/>
      <c r="G11" s="52"/>
      <c r="H11" s="80" t="s">
        <v>44</v>
      </c>
      <c r="I11" s="43"/>
      <c r="J11" s="49"/>
      <c r="K11" s="40"/>
      <c r="L11" s="40"/>
      <c r="M11" s="40"/>
      <c r="N11" s="40"/>
      <c r="O11" s="40"/>
      <c r="P11" s="41"/>
      <c r="Q11" s="40"/>
      <c r="R11" s="40"/>
    </row>
    <row r="14" spans="1:18">
      <c r="C14" s="26"/>
      <c r="D14" s="26"/>
      <c r="E14" s="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0.25">
      <c r="C15" s="27" t="s">
        <v>12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0.2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3:18" ht="20.25">
      <c r="C17" s="27" t="s">
        <v>13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4" zoomScaleNormal="100" workbookViewId="0">
      <selection activeCell="L13" sqref="L13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17" style="26" customWidth="1"/>
    <col min="13" max="13" width="30" style="2" customWidth="1"/>
    <col min="14" max="16384" width="9.140625" style="2"/>
  </cols>
  <sheetData>
    <row r="1" spans="1:18">
      <c r="D1" s="75" t="s">
        <v>23</v>
      </c>
      <c r="E1" s="75"/>
      <c r="F1" s="75"/>
      <c r="G1" s="75"/>
      <c r="H1" s="75"/>
      <c r="I1" s="75"/>
      <c r="J1" s="75"/>
      <c r="K1" s="75"/>
      <c r="L1" s="75"/>
      <c r="M1" s="75"/>
    </row>
    <row r="2" spans="1:18">
      <c r="D2" s="76" t="s">
        <v>14</v>
      </c>
      <c r="E2" s="76"/>
      <c r="F2" s="76"/>
      <c r="G2" s="76"/>
      <c r="H2" s="76"/>
      <c r="I2" s="76"/>
      <c r="J2" s="76"/>
      <c r="K2" s="13"/>
      <c r="L2" s="64"/>
    </row>
    <row r="3" spans="1:18">
      <c r="B3" s="77" t="s">
        <v>8</v>
      </c>
      <c r="C3" s="77"/>
      <c r="D3" s="77"/>
      <c r="E3" s="78" t="s">
        <v>25</v>
      </c>
      <c r="F3" s="78"/>
      <c r="G3" s="78"/>
      <c r="H3" s="78"/>
      <c r="I3" s="78"/>
      <c r="K3" s="2" t="s">
        <v>9</v>
      </c>
      <c r="M3" s="2" t="s">
        <v>10</v>
      </c>
    </row>
    <row r="4" spans="1:18" s="4" customFormat="1" ht="32.25" customHeight="1">
      <c r="A4" s="3"/>
      <c r="B4" s="79" t="s">
        <v>7</v>
      </c>
      <c r="C4" s="79"/>
      <c r="D4" s="79"/>
      <c r="E4" s="71" t="s">
        <v>37</v>
      </c>
      <c r="F4" s="71"/>
      <c r="G4" s="71"/>
      <c r="H4" s="71"/>
      <c r="I4" s="71"/>
      <c r="J4" s="71"/>
      <c r="K4" s="71"/>
      <c r="L4" s="62"/>
      <c r="M4" s="15" t="s">
        <v>11</v>
      </c>
    </row>
    <row r="5" spans="1:18" s="5" customFormat="1" ht="20.100000000000001" customHeight="1">
      <c r="A5" s="3"/>
      <c r="C5" s="25"/>
      <c r="D5" s="4"/>
      <c r="E5" s="73"/>
      <c r="F5" s="73"/>
      <c r="G5" s="73"/>
      <c r="H5" s="73"/>
      <c r="I5" s="73"/>
      <c r="J5" s="21"/>
      <c r="K5" s="21"/>
      <c r="L5" s="21"/>
      <c r="M5" s="21"/>
    </row>
    <row r="6" spans="1:18" ht="47.25">
      <c r="A6" s="6"/>
      <c r="B6" s="1" t="s">
        <v>2</v>
      </c>
      <c r="C6" s="48" t="s">
        <v>0</v>
      </c>
      <c r="D6" s="1" t="s">
        <v>1</v>
      </c>
      <c r="E6" s="48" t="s">
        <v>3</v>
      </c>
      <c r="F6" s="48" t="s">
        <v>15</v>
      </c>
      <c r="G6" s="22" t="s">
        <v>16</v>
      </c>
      <c r="H6" s="48" t="s">
        <v>17</v>
      </c>
      <c r="I6" s="48" t="s">
        <v>18</v>
      </c>
      <c r="J6" s="18" t="s">
        <v>19</v>
      </c>
      <c r="K6" s="48" t="s">
        <v>20</v>
      </c>
      <c r="L6" s="48" t="s">
        <v>45</v>
      </c>
      <c r="M6" s="48" t="s">
        <v>21</v>
      </c>
    </row>
    <row r="7" spans="1:18">
      <c r="A7" s="6"/>
      <c r="B7" s="50">
        <v>1</v>
      </c>
      <c r="C7" s="74">
        <v>2</v>
      </c>
      <c r="D7" s="74"/>
      <c r="E7" s="74"/>
      <c r="F7" s="50">
        <v>3</v>
      </c>
      <c r="G7" s="51">
        <v>4</v>
      </c>
      <c r="H7" s="50">
        <v>5</v>
      </c>
      <c r="I7" s="50">
        <v>6</v>
      </c>
      <c r="J7" s="50">
        <v>7</v>
      </c>
      <c r="K7" s="50">
        <v>8</v>
      </c>
      <c r="L7" s="63"/>
      <c r="M7" s="53">
        <v>9</v>
      </c>
    </row>
    <row r="8" spans="1:18" ht="76.5">
      <c r="A8" s="17"/>
      <c r="B8" s="34" t="s">
        <v>26</v>
      </c>
      <c r="C8" s="54">
        <v>1</v>
      </c>
      <c r="D8" s="54" t="s">
        <v>32</v>
      </c>
      <c r="E8" s="54" t="s">
        <v>32</v>
      </c>
      <c r="F8" s="61" t="s">
        <v>35</v>
      </c>
      <c r="G8" s="60">
        <v>1</v>
      </c>
      <c r="H8" s="59"/>
      <c r="I8" s="35"/>
      <c r="J8" s="35"/>
      <c r="K8" s="35"/>
      <c r="L8" s="35">
        <v>125000</v>
      </c>
      <c r="M8" s="16" t="s">
        <v>31</v>
      </c>
      <c r="N8" s="14" t="s">
        <v>36</v>
      </c>
    </row>
    <row r="9" spans="1:18" s="26" customFormat="1" ht="76.5">
      <c r="A9" s="17"/>
      <c r="B9" s="34" t="s">
        <v>26</v>
      </c>
      <c r="C9" s="54">
        <v>2</v>
      </c>
      <c r="D9" s="54" t="s">
        <v>33</v>
      </c>
      <c r="E9" s="54" t="s">
        <v>33</v>
      </c>
      <c r="F9" s="61" t="s">
        <v>35</v>
      </c>
      <c r="G9" s="60">
        <v>1</v>
      </c>
      <c r="H9" s="59"/>
      <c r="I9" s="35"/>
      <c r="J9" s="35"/>
      <c r="K9" s="35"/>
      <c r="L9" s="35">
        <v>125000</v>
      </c>
      <c r="M9" s="16" t="s">
        <v>31</v>
      </c>
      <c r="N9" s="14" t="s">
        <v>36</v>
      </c>
    </row>
    <row r="10" spans="1:18" s="26" customFormat="1" ht="76.5">
      <c r="A10" s="17"/>
      <c r="B10" s="34" t="s">
        <v>26</v>
      </c>
      <c r="C10" s="54">
        <v>3</v>
      </c>
      <c r="D10" s="54" t="s">
        <v>34</v>
      </c>
      <c r="E10" s="54" t="s">
        <v>34</v>
      </c>
      <c r="F10" s="61" t="s">
        <v>35</v>
      </c>
      <c r="G10" s="60">
        <v>1</v>
      </c>
      <c r="H10" s="59"/>
      <c r="I10" s="35"/>
      <c r="J10" s="35"/>
      <c r="K10" s="35"/>
      <c r="L10" s="35">
        <v>833333.33</v>
      </c>
      <c r="M10" s="16" t="s">
        <v>31</v>
      </c>
      <c r="N10" s="14" t="s">
        <v>36</v>
      </c>
    </row>
    <row r="11" spans="1:18" s="26" customFormat="1" ht="76.5">
      <c r="A11" s="17"/>
      <c r="B11" s="34" t="s">
        <v>26</v>
      </c>
      <c r="C11" s="54">
        <v>4</v>
      </c>
      <c r="D11" s="54" t="s">
        <v>38</v>
      </c>
      <c r="E11" s="54" t="s">
        <v>38</v>
      </c>
      <c r="F11" s="61" t="s">
        <v>35</v>
      </c>
      <c r="G11" s="60">
        <v>100</v>
      </c>
      <c r="H11" s="59"/>
      <c r="I11" s="35"/>
      <c r="J11" s="35"/>
      <c r="K11" s="35"/>
      <c r="L11" s="35">
        <v>83333.33</v>
      </c>
      <c r="M11" s="16" t="s">
        <v>31</v>
      </c>
      <c r="N11" s="14" t="s">
        <v>36</v>
      </c>
    </row>
    <row r="12" spans="1:18" s="26" customFormat="1" ht="76.5">
      <c r="A12" s="17"/>
      <c r="B12" s="34" t="s">
        <v>26</v>
      </c>
      <c r="C12" s="54">
        <v>5</v>
      </c>
      <c r="D12" s="54" t="s">
        <v>39</v>
      </c>
      <c r="E12" s="54" t="s">
        <v>39</v>
      </c>
      <c r="F12" s="61" t="s">
        <v>35</v>
      </c>
      <c r="G12" s="60">
        <v>65</v>
      </c>
      <c r="H12" s="59"/>
      <c r="I12" s="35"/>
      <c r="J12" s="35"/>
      <c r="K12" s="35"/>
      <c r="L12" s="35">
        <v>54166.66</v>
      </c>
      <c r="M12" s="16" t="s">
        <v>31</v>
      </c>
      <c r="N12" s="14" t="s">
        <v>36</v>
      </c>
    </row>
    <row r="13" spans="1:18">
      <c r="E13" s="2"/>
      <c r="F13" s="2"/>
      <c r="G13" s="2"/>
      <c r="H13" s="42"/>
      <c r="L13" s="26">
        <f>SUM(L8:L12)</f>
        <v>1220833.32</v>
      </c>
    </row>
    <row r="15" spans="1:18">
      <c r="D15" s="10"/>
      <c r="E15" s="10"/>
      <c r="F15" s="11"/>
      <c r="G15" s="10"/>
      <c r="H15" s="12"/>
      <c r="I15" s="12"/>
      <c r="J15" s="10"/>
      <c r="K15" s="10"/>
      <c r="L15" s="10"/>
      <c r="M15" s="10"/>
      <c r="N15" s="26"/>
      <c r="O15" s="26"/>
      <c r="P15" s="26"/>
      <c r="Q15" s="26"/>
      <c r="R15" s="26"/>
    </row>
    <row r="16" spans="1:18">
      <c r="D16" s="10"/>
      <c r="E16" s="10"/>
      <c r="F16" s="11"/>
      <c r="G16" s="10"/>
      <c r="H16" s="72" t="s">
        <v>22</v>
      </c>
      <c r="I16" s="72"/>
      <c r="J16" s="8" t="e">
        <f>SUM(#REF!)</f>
        <v>#REF!</v>
      </c>
      <c r="K16" s="8" t="e">
        <f>SUM(#REF!)</f>
        <v>#REF!</v>
      </c>
      <c r="L16" s="8"/>
      <c r="M16" s="10"/>
      <c r="N16" s="26"/>
      <c r="O16" s="26"/>
      <c r="P16" s="26"/>
      <c r="Q16" s="26"/>
      <c r="R16" s="26"/>
    </row>
    <row r="17" spans="4:18">
      <c r="D17" s="26"/>
      <c r="E17" s="26"/>
      <c r="G17" s="26"/>
      <c r="H17" s="26"/>
      <c r="I17" s="26"/>
      <c r="J17" s="26"/>
      <c r="K17" s="26"/>
      <c r="M17" s="26"/>
      <c r="N17" s="26"/>
      <c r="O17" s="26"/>
      <c r="P17" s="26"/>
      <c r="Q17" s="26"/>
      <c r="R17" s="26"/>
    </row>
    <row r="18" spans="4:18">
      <c r="D18" s="26"/>
      <c r="E18" s="26"/>
      <c r="G18" s="26"/>
      <c r="H18" s="26"/>
      <c r="I18" s="26"/>
      <c r="J18" s="26"/>
      <c r="K18" s="26"/>
      <c r="M18" s="26"/>
      <c r="N18" s="26"/>
      <c r="O18" s="26"/>
      <c r="P18" s="26"/>
      <c r="Q18" s="26"/>
      <c r="R18" s="26"/>
    </row>
    <row r="19" spans="4:18" ht="20.25">
      <c r="D19" s="27" t="s">
        <v>12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4:18" ht="2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4:18" ht="20.25">
      <c r="D21" s="27" t="s">
        <v>13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4:18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4:18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4:18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autoFilter ref="B6:M8"/>
  <mergeCells count="9">
    <mergeCell ref="H16:I16"/>
    <mergeCell ref="E5:I5"/>
    <mergeCell ref="C7:E7"/>
    <mergeCell ref="D1:M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20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2" t="s">
        <v>22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2025-09-01T11:07:39Z</dcterms:modified>
</cp:coreProperties>
</file>