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FB9454F8-EF2E-42F8-BB99-D1E7250A0531}" xr6:coauthVersionLast="47" xr6:coauthVersionMax="47" xr10:uidLastSave="{00000000-0000-0000-0000-000000000000}"/>
  <bookViews>
    <workbookView xWindow="420" yWindow="780" windowWidth="21600" windowHeight="14865" xr2:uid="{00000000-000D-0000-FFFF-FFFF00000000}"/>
  </bookViews>
  <sheets>
    <sheet name="Sheet1" sheetId="1" r:id="rId1"/>
  </sheets>
  <definedNames>
    <definedName name="_xlnm.Print_Titles" localSheetId="0">Sheet1!$6:$8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0" i="1" l="1"/>
  <c r="B51" i="1"/>
  <c r="B52" i="1"/>
  <c r="B53" i="1"/>
  <c r="B54" i="1"/>
  <c r="B55" i="1"/>
  <c r="B49" i="1"/>
  <c r="B126" i="1"/>
  <c r="B127" i="1" s="1"/>
  <c r="B128" i="1" s="1"/>
  <c r="B129" i="1" s="1"/>
  <c r="B130" i="1" s="1"/>
  <c r="B363" i="1"/>
  <c r="B364" i="1" s="1"/>
  <c r="B365" i="1" s="1"/>
  <c r="B366" i="1" s="1"/>
  <c r="B367" i="1" s="1"/>
  <c r="B356" i="1"/>
  <c r="B357" i="1" s="1"/>
  <c r="B358" i="1" s="1"/>
  <c r="B359" i="1" s="1"/>
  <c r="B360" i="1" s="1"/>
  <c r="B349" i="1"/>
  <c r="B350" i="1" s="1"/>
  <c r="B351" i="1" s="1"/>
  <c r="B352" i="1" s="1"/>
  <c r="B353" i="1" s="1"/>
  <c r="B340" i="1"/>
  <c r="B341" i="1" s="1"/>
  <c r="B342" i="1" s="1"/>
  <c r="B343" i="1" s="1"/>
  <c r="B344" i="1" s="1"/>
  <c r="B345" i="1" s="1"/>
  <c r="B346" i="1" s="1"/>
  <c r="B336" i="1"/>
  <c r="B337" i="1" s="1"/>
  <c r="B328" i="1"/>
  <c r="B329" i="1" s="1"/>
  <c r="B330" i="1" s="1"/>
  <c r="B331" i="1" s="1"/>
  <c r="B332" i="1" s="1"/>
  <c r="B333" i="1" s="1"/>
  <c r="B320" i="1"/>
  <c r="B321" i="1" s="1"/>
  <c r="B322" i="1" s="1"/>
  <c r="B323" i="1" s="1"/>
  <c r="B324" i="1" s="1"/>
  <c r="B325" i="1" s="1"/>
  <c r="B313" i="1"/>
  <c r="B314" i="1" s="1"/>
  <c r="B315" i="1" s="1"/>
  <c r="B316" i="1" s="1"/>
  <c r="B317" i="1" s="1"/>
  <c r="B267" i="1"/>
  <c r="B268" i="1" s="1"/>
  <c r="B269" i="1" s="1"/>
  <c r="B270" i="1" s="1"/>
  <c r="B271" i="1" s="1"/>
  <c r="B272" i="1" s="1"/>
  <c r="B273" i="1" s="1"/>
  <c r="B274" i="1" s="1"/>
  <c r="B258" i="1"/>
  <c r="B259" i="1" s="1"/>
  <c r="B260" i="1" s="1"/>
  <c r="B261" i="1" s="1"/>
  <c r="B262" i="1" s="1"/>
  <c r="B263" i="1" s="1"/>
  <c r="B264" i="1" s="1"/>
  <c r="B251" i="1"/>
  <c r="B252" i="1" s="1"/>
  <c r="B253" i="1" s="1"/>
  <c r="B254" i="1" s="1"/>
  <c r="B255" i="1" s="1"/>
  <c r="B212" i="1"/>
  <c r="B213" i="1" s="1"/>
  <c r="B214" i="1" s="1"/>
  <c r="B215" i="1" s="1"/>
  <c r="B216" i="1" s="1"/>
  <c r="B217" i="1" s="1"/>
  <c r="B218" i="1" s="1"/>
  <c r="B204" i="1"/>
  <c r="B205" i="1" s="1"/>
  <c r="B206" i="1" s="1"/>
  <c r="B207" i="1" s="1"/>
  <c r="B208" i="1" s="1"/>
  <c r="B209" i="1" s="1"/>
  <c r="B196" i="1"/>
  <c r="B197" i="1" s="1"/>
  <c r="B198" i="1" s="1"/>
  <c r="B199" i="1" s="1"/>
  <c r="B200" i="1" s="1"/>
  <c r="B201" i="1" s="1"/>
  <c r="B192" i="1"/>
  <c r="B193" i="1" s="1"/>
  <c r="B172" i="1"/>
  <c r="B173" i="1" s="1"/>
  <c r="B174" i="1" s="1"/>
  <c r="B175" i="1" s="1"/>
  <c r="B176" i="1" s="1"/>
  <c r="B177" i="1" s="1"/>
  <c r="B178" i="1" s="1"/>
  <c r="B179" i="1" s="1"/>
  <c r="B160" i="1"/>
  <c r="B161" i="1" s="1"/>
  <c r="B162" i="1" s="1"/>
  <c r="B163" i="1" s="1"/>
  <c r="B164" i="1" s="1"/>
  <c r="B165" i="1" s="1"/>
  <c r="B166" i="1" s="1"/>
  <c r="B167" i="1" s="1"/>
  <c r="B168" i="1" s="1"/>
  <c r="B148" i="1"/>
  <c r="B149" i="1" s="1"/>
  <c r="B150" i="1" s="1"/>
  <c r="B151" i="1" s="1"/>
  <c r="B152" i="1" s="1"/>
  <c r="B153" i="1" s="1"/>
  <c r="B154" i="1" s="1"/>
  <c r="B155" i="1" s="1"/>
  <c r="B156" i="1" s="1"/>
  <c r="B157" i="1" s="1"/>
  <c r="B139" i="1"/>
  <c r="B140" i="1" s="1"/>
  <c r="B141" i="1" s="1"/>
  <c r="B142" i="1" s="1"/>
  <c r="B143" i="1" s="1"/>
  <c r="B144" i="1" s="1"/>
  <c r="B145" i="1" s="1"/>
  <c r="B133" i="1"/>
  <c r="B134" i="1" s="1"/>
  <c r="B135" i="1" s="1"/>
  <c r="B136" i="1" s="1"/>
  <c r="B119" i="1"/>
  <c r="B120" i="1" s="1"/>
  <c r="B121" i="1" s="1"/>
  <c r="B122" i="1" s="1"/>
  <c r="B123" i="1" s="1"/>
  <c r="B113" i="1"/>
  <c r="B114" i="1" s="1"/>
  <c r="B115" i="1" s="1"/>
  <c r="B116" i="1" s="1"/>
  <c r="B72" i="1"/>
  <c r="B73" i="1" s="1"/>
  <c r="B74" i="1" s="1"/>
  <c r="B75" i="1" s="1"/>
  <c r="B76" i="1" s="1"/>
  <c r="B292" i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285" i="1"/>
  <c r="B286" i="1" s="1"/>
  <c r="B287" i="1" s="1"/>
  <c r="B288" i="1" s="1"/>
  <c r="B289" i="1" s="1"/>
  <c r="B234" i="1"/>
  <c r="B235" i="1" s="1"/>
  <c r="B236" i="1" s="1"/>
  <c r="B221" i="1"/>
  <c r="B222" i="1" s="1"/>
  <c r="B223" i="1" s="1"/>
  <c r="B224" i="1" s="1"/>
  <c r="B39" i="1"/>
  <c r="B40" i="1" s="1"/>
  <c r="B41" i="1" s="1"/>
  <c r="B42" i="1" s="1"/>
  <c r="B43" i="1" s="1"/>
  <c r="B44" i="1" s="1"/>
  <c r="B45" i="1" s="1"/>
  <c r="B46" i="1" s="1"/>
  <c r="B11" i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58" i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227" i="1"/>
  <c r="B239" i="1" s="1"/>
  <c r="B277" i="1" s="1"/>
  <c r="B278" i="1" s="1"/>
  <c r="B279" i="1" s="1"/>
  <c r="B280" i="1" s="1"/>
  <c r="B281" i="1" s="1"/>
  <c r="B282" i="1" s="1"/>
  <c r="B240" i="1" l="1"/>
  <c r="B241" i="1" s="1"/>
  <c r="B242" i="1" s="1"/>
  <c r="B243" i="1" s="1"/>
  <c r="B244" i="1" s="1"/>
  <c r="B245" i="1" s="1"/>
  <c r="B246" i="1" s="1"/>
  <c r="B247" i="1" s="1"/>
  <c r="B248" i="1" s="1"/>
  <c r="B228" i="1"/>
  <c r="B229" i="1" s="1"/>
  <c r="B230" i="1" s="1"/>
  <c r="B231" i="1" s="1"/>
  <c r="B79" i="1"/>
  <c r="B80" i="1" s="1"/>
  <c r="B82" i="1" l="1"/>
  <c r="B83" i="1" s="1"/>
  <c r="B84" i="1" s="1"/>
  <c r="B85" i="1" s="1"/>
  <c r="B86" i="1" s="1"/>
  <c r="B87" i="1" s="1"/>
  <c r="B88" i="1" s="1"/>
  <c r="B89" i="1" s="1"/>
  <c r="B90" i="1" s="1"/>
  <c r="B81" i="1"/>
  <c r="B93" i="1"/>
  <c r="B94" i="1" s="1"/>
  <c r="B95" i="1" s="1"/>
  <c r="B96" i="1" s="1"/>
  <c r="B97" i="1" s="1"/>
  <c r="B98" i="1" s="1"/>
  <c r="B99" i="1" s="1"/>
  <c r="B100" i="1" s="1"/>
  <c r="B101" i="1" s="1"/>
  <c r="B104" i="1" l="1"/>
  <c r="B105" i="1" s="1"/>
  <c r="B106" i="1" s="1"/>
  <c r="B107" i="1" s="1"/>
  <c r="B108" i="1" s="1"/>
  <c r="B109" i="1" s="1"/>
  <c r="B110" i="1" s="1"/>
  <c r="B182" i="1" l="1"/>
  <c r="B183" i="1" s="1"/>
  <c r="B184" i="1" s="1"/>
  <c r="B185" i="1" s="1"/>
  <c r="B186" i="1" s="1"/>
  <c r="B187" i="1" s="1"/>
  <c r="B188" i="1" s="1"/>
  <c r="B189" i="1" s="1"/>
</calcChain>
</file>

<file path=xl/sharedStrings.xml><?xml version="1.0" encoding="utf-8"?>
<sst xmlns="http://schemas.openxmlformats.org/spreadsheetml/2006/main" count="1350" uniqueCount="811">
  <si>
    <t>Skoda Octavia Hatchback</t>
  </si>
  <si>
    <t>BENZINĂ</t>
  </si>
  <si>
    <t>TMBDA41Z1C2069727</t>
  </si>
  <si>
    <t>Skoda Octavia</t>
  </si>
  <si>
    <t>SAX  689</t>
  </si>
  <si>
    <t>TMBAN4NE6K0076519</t>
  </si>
  <si>
    <t>Dacia Duster</t>
  </si>
  <si>
    <t>ZKX  798</t>
  </si>
  <si>
    <t>UU1HSDCVG56383077</t>
  </si>
  <si>
    <t>LPM  390</t>
  </si>
  <si>
    <t>UU1HSDCVG57801605</t>
  </si>
  <si>
    <t>Dacia Logan</t>
  </si>
  <si>
    <t>NAW  385</t>
  </si>
  <si>
    <t>UU14SDMC458496207</t>
  </si>
  <si>
    <t>Dacia Dokker Universal</t>
  </si>
  <si>
    <t>NAW  352</t>
  </si>
  <si>
    <t>UU10SDCV558149644</t>
  </si>
  <si>
    <t>IHO   819</t>
  </si>
  <si>
    <t>TMBAC4NE1J0190352</t>
  </si>
  <si>
    <t>UU1LSDA3P47996914</t>
  </si>
  <si>
    <t>Vaz 21070</t>
  </si>
  <si>
    <t>Lada 21070</t>
  </si>
  <si>
    <t>Lada 21074</t>
  </si>
  <si>
    <t>Lada 21703</t>
  </si>
  <si>
    <t>Marca automobilului</t>
  </si>
  <si>
    <t>Combustibil</t>
  </si>
  <si>
    <t>Skoda Octavia Sedan</t>
  </si>
  <si>
    <t>TMBDA41Z9C2195172</t>
  </si>
  <si>
    <t>TMBDA41Z7C2009239</t>
  </si>
  <si>
    <t>Skoda Fabia STYLE Hatcback</t>
  </si>
  <si>
    <t>XFY 789</t>
  </si>
  <si>
    <t>TMBED4NJ2GZ163404</t>
  </si>
  <si>
    <t>Skoda Fabia Hatchback</t>
  </si>
  <si>
    <t>TMBBA25J4A3014440</t>
  </si>
  <si>
    <t>VAZ 21214</t>
  </si>
  <si>
    <t>X</t>
  </si>
  <si>
    <t>ASV   009</t>
  </si>
  <si>
    <t>TMBAN4NE6H0106949</t>
  </si>
  <si>
    <t>Dacia Logan Universal</t>
  </si>
  <si>
    <t>MOTORINĂ</t>
  </si>
  <si>
    <t>UU1KSDE4546408229</t>
  </si>
  <si>
    <t>Dacia Logan Sedan</t>
  </si>
  <si>
    <t>UU14SDAA451161549</t>
  </si>
  <si>
    <t>UU14SDAA451456270</t>
  </si>
  <si>
    <t>XBQ  166</t>
  </si>
  <si>
    <t>UU1LSDA1P47981067</t>
  </si>
  <si>
    <t>Dacia Dokker</t>
  </si>
  <si>
    <t>YXY 712</t>
  </si>
  <si>
    <t>UU10SDCV560955077</t>
  </si>
  <si>
    <t>XTA21070021677831</t>
  </si>
  <si>
    <t>Vaz 21099</t>
  </si>
  <si>
    <t>XTA21099023222340</t>
  </si>
  <si>
    <t>Vaz 2114</t>
  </si>
  <si>
    <t>XTA21140064080465</t>
  </si>
  <si>
    <t>Vaz 21214</t>
  </si>
  <si>
    <t>FUE 061</t>
  </si>
  <si>
    <t>XTA212140A1952078</t>
  </si>
  <si>
    <t>TMBAC4NE5F0124538</t>
  </si>
  <si>
    <t>Skoda Rapid</t>
  </si>
  <si>
    <t>SAX   658</t>
  </si>
  <si>
    <t>TMBAP2NH9J4563021</t>
  </si>
  <si>
    <t>AAL   434</t>
  </si>
  <si>
    <t>UU1HSDC5E52282244</t>
  </si>
  <si>
    <t>Dacia Dokker Van Furgon</t>
  </si>
  <si>
    <t>WYH   832</t>
  </si>
  <si>
    <t>UU18SDRV559226103</t>
  </si>
  <si>
    <t>Chevrolet Aveo</t>
  </si>
  <si>
    <t>KL1TA69F9CB064770</t>
  </si>
  <si>
    <t>XTA21070082689738</t>
  </si>
  <si>
    <t>XTA21070082690825</t>
  </si>
  <si>
    <t>Vaz 2107</t>
  </si>
  <si>
    <t>XTA21214051774699</t>
  </si>
  <si>
    <t>ZXU  772</t>
  </si>
  <si>
    <t>TMBAN2NE2K0101159</t>
  </si>
  <si>
    <t>THY 964</t>
  </si>
  <si>
    <t>KL1TF69XJEB658690</t>
  </si>
  <si>
    <t>SAX   436</t>
  </si>
  <si>
    <t>VF1HJD40461718220</t>
  </si>
  <si>
    <t xml:space="preserve"> Skoda Superb Comfort</t>
  </si>
  <si>
    <t>TMBAB43T0C9030823</t>
  </si>
  <si>
    <t>REMORCA</t>
  </si>
  <si>
    <t>Y9JPF0100F0000636</t>
  </si>
  <si>
    <t>TMBED4NJ7GZ162653</t>
  </si>
  <si>
    <t>Dacia Sandero</t>
  </si>
  <si>
    <t>YEK  433</t>
  </si>
  <si>
    <t>UU15SDMC460409871</t>
  </si>
  <si>
    <t>YEK  407</t>
  </si>
  <si>
    <t>UU15SDMC460930338</t>
  </si>
  <si>
    <t>IHO 744</t>
  </si>
  <si>
    <t>Dacia Dokker Van</t>
  </si>
  <si>
    <t>NAW  498</t>
  </si>
  <si>
    <t>UU18SDRV559226090</t>
  </si>
  <si>
    <t>Renault Symbol</t>
  </si>
  <si>
    <t>VF1LBN00546563617</t>
  </si>
  <si>
    <t>XTA21070062254113</t>
  </si>
  <si>
    <t>TMBBJ41Z9D2052909</t>
  </si>
  <si>
    <t>Dacia Duster Universal</t>
  </si>
  <si>
    <t>PFS  185</t>
  </si>
  <si>
    <t>UU1HSDJ9P57976416</t>
  </si>
  <si>
    <t>UU14SDA4451456279</t>
  </si>
  <si>
    <t>PFS  176</t>
  </si>
  <si>
    <t>UU18SDRV559226107</t>
  </si>
  <si>
    <t>XTA21070041911133</t>
  </si>
  <si>
    <t>MQF  718</t>
  </si>
  <si>
    <t>UU18SDRV559226088</t>
  </si>
  <si>
    <t>XTA21070072592003</t>
  </si>
  <si>
    <t>Lada 21154</t>
  </si>
  <si>
    <t>Skoda Octavia style 1,4 TS</t>
  </si>
  <si>
    <t>JOK    964</t>
  </si>
  <si>
    <t>TMBAC4NE0K0052075</t>
  </si>
  <si>
    <t>TMBAC4NE0EEE65641</t>
  </si>
  <si>
    <t>UU1HSDC5G52109721</t>
  </si>
  <si>
    <t>WWO  993</t>
  </si>
  <si>
    <t>UU1HSDCVG56048303</t>
  </si>
  <si>
    <t>UU14SDAG449938771</t>
  </si>
  <si>
    <t>WYH  786</t>
  </si>
  <si>
    <t>UU14SDL1459102508</t>
  </si>
  <si>
    <t>WYH  796</t>
  </si>
  <si>
    <t>UU14SDL1459349102</t>
  </si>
  <si>
    <t>JOK   905</t>
  </si>
  <si>
    <t>UU14SDMC460412984</t>
  </si>
  <si>
    <t>YSX   877</t>
  </si>
  <si>
    <t>KL1TF69FJEB687060</t>
  </si>
  <si>
    <t>Opel Astra</t>
  </si>
  <si>
    <t>WOLOAHL69DG024433</t>
  </si>
  <si>
    <t>TMBAB2NE8E0045709</t>
  </si>
  <si>
    <t>Dacia Dokker Furgon</t>
  </si>
  <si>
    <t>DUX  883</t>
  </si>
  <si>
    <t>UU18SDRV559226091</t>
  </si>
  <si>
    <t xml:space="preserve">Reno Clio </t>
  </si>
  <si>
    <t>VF1BR1SOH45506630</t>
  </si>
  <si>
    <t>UU1LSDA1P45858102</t>
  </si>
  <si>
    <t>GLA  218</t>
  </si>
  <si>
    <t>UU18SDRV559226095</t>
  </si>
  <si>
    <t>KL1TF69F9CB116296</t>
  </si>
  <si>
    <t>Suzuki Vitara Universal</t>
  </si>
  <si>
    <t>BBM  740</t>
  </si>
  <si>
    <t>TSMLYD21S00401314</t>
  </si>
  <si>
    <t>KL1SF69W9BB276174</t>
  </si>
  <si>
    <t>TSMLYE21S00404861</t>
  </si>
  <si>
    <t>XTA21214051774704</t>
  </si>
  <si>
    <t>XTA21070072638215</t>
  </si>
  <si>
    <t>GAZ  5201</t>
  </si>
  <si>
    <t>XTH520100L1267693</t>
  </si>
  <si>
    <t>UU14SDAG450785897</t>
  </si>
  <si>
    <t>UU14SDAG450785929</t>
  </si>
  <si>
    <t>Volkswagen Jetta</t>
  </si>
  <si>
    <t>3VW2K7AJXCM417224</t>
  </si>
  <si>
    <t>Skoda Octavia Tour Hatchback</t>
  </si>
  <si>
    <t>TMBDA41Z7C2193226</t>
  </si>
  <si>
    <t>TMBAA2NE4E0143431</t>
  </si>
  <si>
    <t>PBW  081</t>
  </si>
  <si>
    <t>UU1HSDCVG54718093</t>
  </si>
  <si>
    <t>UU14SDAG450491707</t>
  </si>
  <si>
    <t>XTA21104050867264</t>
  </si>
  <si>
    <t>Vaz 21154</t>
  </si>
  <si>
    <t>XTA21154084519971</t>
  </si>
  <si>
    <t>GAS 010</t>
  </si>
  <si>
    <t>TMBAC4NE4F0234366</t>
  </si>
  <si>
    <t>BBM  639</t>
  </si>
  <si>
    <t>UU1HSDCVG59274371</t>
  </si>
  <si>
    <t>UU14SDAG450785947</t>
  </si>
  <si>
    <t>UU14SDAG450785894</t>
  </si>
  <si>
    <t>UU14SDAG450786005</t>
  </si>
  <si>
    <t>VAZ 21070</t>
  </si>
  <si>
    <t>XTA21070062402429</t>
  </si>
  <si>
    <t>UU1KSDE454632475</t>
  </si>
  <si>
    <t>OYK  827</t>
  </si>
  <si>
    <t>UU18SDRV559226089</t>
  </si>
  <si>
    <t>UU1HSDO5G50251596</t>
  </si>
  <si>
    <t>UU1ZKSOD540573780</t>
  </si>
  <si>
    <t>BBM  208</t>
  </si>
  <si>
    <t>UU18SDRV559226109</t>
  </si>
  <si>
    <t>XTA21099043719526</t>
  </si>
  <si>
    <t>UU1LSDA1P44907728</t>
  </si>
  <si>
    <t>UU1LSDA1P45644974</t>
  </si>
  <si>
    <t>UU14SDAG451906096</t>
  </si>
  <si>
    <t>SSO  441</t>
  </si>
  <si>
    <t>UU18SDRV559226108</t>
  </si>
  <si>
    <t>TMBJF25L7C6031264</t>
  </si>
  <si>
    <t>Chevrolet Trax</t>
  </si>
  <si>
    <t>KL1BD7659HB064804</t>
  </si>
  <si>
    <t>KL1SF69W9BB275193</t>
  </si>
  <si>
    <t>Citroen Berlingo</t>
  </si>
  <si>
    <t>VF7GJKFWC8J084427</t>
  </si>
  <si>
    <t>Suzuki SX4 Hatchback</t>
  </si>
  <si>
    <t>TSMEYB21S00735675</t>
  </si>
  <si>
    <t>Suzuki Vitara</t>
  </si>
  <si>
    <t>HXX  101</t>
  </si>
  <si>
    <t>TSMLYE21S00145920</t>
  </si>
  <si>
    <t>Peugeot Partner</t>
  </si>
  <si>
    <t>DCJ  157</t>
  </si>
  <si>
    <t>VF37R9HFOHJ824794</t>
  </si>
  <si>
    <t>Chevrolet Aveo 4DR</t>
  </si>
  <si>
    <t>KL1TF69F9EB558735</t>
  </si>
  <si>
    <t>Dacia Logan MCV</t>
  </si>
  <si>
    <t>KFE  936</t>
  </si>
  <si>
    <t>UU17SDE3454491149</t>
  </si>
  <si>
    <t>LFN  694</t>
  </si>
  <si>
    <t>KL1BG7684HB056011</t>
  </si>
  <si>
    <t>TMBBM41Z9C2062992</t>
  </si>
  <si>
    <t>SAX  791</t>
  </si>
  <si>
    <t>TMBAC4NE9K0091215</t>
  </si>
  <si>
    <t>NRC  659</t>
  </si>
  <si>
    <t>UU1HSDCVG59219954</t>
  </si>
  <si>
    <t>SAX  816</t>
  </si>
  <si>
    <t>VF1HJD40962194623</t>
  </si>
  <si>
    <t>UU14SDAA451456273</t>
  </si>
  <si>
    <t>UU1B50AFK44202775</t>
  </si>
  <si>
    <t>NRC  619</t>
  </si>
  <si>
    <t>UU18SDRV559226110</t>
  </si>
  <si>
    <t>OYK  793</t>
  </si>
  <si>
    <t>UU18SDRV559226104</t>
  </si>
  <si>
    <t>KL1SF69D9BB300447</t>
  </si>
  <si>
    <t>Chevrolet Niva</t>
  </si>
  <si>
    <t>X9L21230060126559</t>
  </si>
  <si>
    <t>TMBAN2NE1F0119576</t>
  </si>
  <si>
    <t>Dacia Sandero Hatchback</t>
  </si>
  <si>
    <t>UU1BSDA3K47877915</t>
  </si>
  <si>
    <t>NRC  196</t>
  </si>
  <si>
    <t>UU18SDRV559226105</t>
  </si>
  <si>
    <t>ORG  845</t>
  </si>
  <si>
    <t>UU10SDCV560621734</t>
  </si>
  <si>
    <t>XTA21070041932774</t>
  </si>
  <si>
    <t>Vaz21070</t>
  </si>
  <si>
    <t>XTA21070082668594</t>
  </si>
  <si>
    <t>XTA21703070025441</t>
  </si>
  <si>
    <t>XTA21154074478692</t>
  </si>
  <si>
    <t>Skoda Octavia Hatcback</t>
  </si>
  <si>
    <t>TMBBM41Z3C2156575</t>
  </si>
  <si>
    <t xml:space="preserve">Skoda Octavia </t>
  </si>
  <si>
    <t>QXV  518</t>
  </si>
  <si>
    <t>TMBJC4NE9J0054101</t>
  </si>
  <si>
    <t>Dacia Duster 4x4</t>
  </si>
  <si>
    <t>UU1HSDC5G51196403</t>
  </si>
  <si>
    <t>QXV  516</t>
  </si>
  <si>
    <t>UU18SDRV559226106</t>
  </si>
  <si>
    <t>VXL  326</t>
  </si>
  <si>
    <t>KL1TF693JGB599810</t>
  </si>
  <si>
    <t>XTA21070062260664</t>
  </si>
  <si>
    <t>XTA21214071868941</t>
  </si>
  <si>
    <t>TMBDA41Z0C2072151</t>
  </si>
  <si>
    <t>DSA  010</t>
  </si>
  <si>
    <t>UU1HSDCVG59274388</t>
  </si>
  <si>
    <t>I432LG</t>
  </si>
  <si>
    <t>SYLNP1ZZZHC000421</t>
  </si>
  <si>
    <t>Skoda Octavia Elegance</t>
  </si>
  <si>
    <t>TMBBJ41Z8D2052965</t>
  </si>
  <si>
    <t>Renault Simbol</t>
  </si>
  <si>
    <t>VF1LBN00545537963</t>
  </si>
  <si>
    <t>Vaz 21074</t>
  </si>
  <si>
    <t>XTA21074082727016</t>
  </si>
  <si>
    <t>XTA21214081886280</t>
  </si>
  <si>
    <t>TMBDX41Z4C2065282</t>
  </si>
  <si>
    <t>SAX   466</t>
  </si>
  <si>
    <t>UU1K522X61999506</t>
  </si>
  <si>
    <t>SAX   484</t>
  </si>
  <si>
    <t>UU1L5220261772674</t>
  </si>
  <si>
    <t>XTA212140B2030009</t>
  </si>
  <si>
    <t>Skoda Superb</t>
  </si>
  <si>
    <t>ADV    01</t>
  </si>
  <si>
    <t>TMBAA43T6C9024205</t>
  </si>
  <si>
    <t>GLA  984</t>
  </si>
  <si>
    <t>UU1HSDCVG58371962</t>
  </si>
  <si>
    <t>UU14SDAG451930429</t>
  </si>
  <si>
    <t>LBS  410</t>
  </si>
  <si>
    <t>UU14SDE3455160135</t>
  </si>
  <si>
    <t>GXG  142</t>
  </si>
  <si>
    <t>UU17SDE3456003144</t>
  </si>
  <si>
    <t>LBS   461</t>
  </si>
  <si>
    <t>TSMLYEA1S00312340</t>
  </si>
  <si>
    <t>XTA21214051774708</t>
  </si>
  <si>
    <t>TSWTPK31UDK001747</t>
  </si>
  <si>
    <t>UU1HSDCVG59274398</t>
  </si>
  <si>
    <t>XTA21074082815063</t>
  </si>
  <si>
    <t>XTA212140B2015583</t>
  </si>
  <si>
    <t>OYK  280</t>
  </si>
  <si>
    <t>UU1HSDCV658856653</t>
  </si>
  <si>
    <t>UU14SDAG449679227</t>
  </si>
  <si>
    <t>UU17SDAG450982163</t>
  </si>
  <si>
    <t>Dacia Lodgy</t>
  </si>
  <si>
    <t>SAX   898</t>
  </si>
  <si>
    <t>UU1JSDDV560417328</t>
  </si>
  <si>
    <t>XTA21214051774735</t>
  </si>
  <si>
    <t>Y9JPF0100F0000627</t>
  </si>
  <si>
    <t>DUX  711</t>
  </si>
  <si>
    <t>UU1HSDCVG59274397</t>
  </si>
  <si>
    <t>KL1TF69F9CB143720</t>
  </si>
  <si>
    <t>Ford Focus</t>
  </si>
  <si>
    <t>ZXU  237</t>
  </si>
  <si>
    <t>WF04XXGCC4HD27962</t>
  </si>
  <si>
    <t>XTA21070041917093</t>
  </si>
  <si>
    <t>XTA21074082826264</t>
  </si>
  <si>
    <t>XTA21214051778163</t>
  </si>
  <si>
    <t>H315TZ</t>
  </si>
  <si>
    <t>Y9JPF0100F0000705</t>
  </si>
  <si>
    <t>Skoda Octavia TOUR Hatchback</t>
  </si>
  <si>
    <t>CLP 788</t>
  </si>
  <si>
    <t>TMBDK41U978852735</t>
  </si>
  <si>
    <t>Dacia Logan 0,9</t>
  </si>
  <si>
    <t>CRE 781</t>
  </si>
  <si>
    <t>UU14SDAA449795481</t>
  </si>
  <si>
    <t>Dacia Logan 1,2</t>
  </si>
  <si>
    <t>KAV 409</t>
  </si>
  <si>
    <t>UU1LSDA1P45858056</t>
  </si>
  <si>
    <t>KAV 412</t>
  </si>
  <si>
    <t>UU1LSDA1P45858057</t>
  </si>
  <si>
    <t>CQH 489</t>
  </si>
  <si>
    <t>UU1LSDA1P47849072</t>
  </si>
  <si>
    <t>CRE 782</t>
  </si>
  <si>
    <t>UU14SDAG450274414</t>
  </si>
  <si>
    <t>Dacia Logan 1,6</t>
  </si>
  <si>
    <t>CQH 493</t>
  </si>
  <si>
    <t>UU1LSDA3P48126968</t>
  </si>
  <si>
    <t>NHY 304</t>
  </si>
  <si>
    <t>UU14SDMC457926449</t>
  </si>
  <si>
    <t>Dacia Logan II</t>
  </si>
  <si>
    <t>MOS 412</t>
  </si>
  <si>
    <t>UU14SDMC461334861</t>
  </si>
  <si>
    <t>MOS 356</t>
  </si>
  <si>
    <t>UU14SDMC461334862</t>
  </si>
  <si>
    <t>KAZ 720</t>
  </si>
  <si>
    <t>KL1SF69D9BB231105</t>
  </si>
  <si>
    <t>KAZ 723</t>
  </si>
  <si>
    <t>KL1SF69D9BB231723</t>
  </si>
  <si>
    <t>NVS 489</t>
  </si>
  <si>
    <t>KL1TF69FJFB075955</t>
  </si>
  <si>
    <t>Renault Megane 106</t>
  </si>
  <si>
    <t>NHY 255</t>
  </si>
  <si>
    <t>VF1RFB00457692357</t>
  </si>
  <si>
    <t>Mercedes Benă</t>
  </si>
  <si>
    <t>CLJ 439</t>
  </si>
  <si>
    <t>WDB9023221P629045</t>
  </si>
  <si>
    <t>Autocamion Foton Forland Furgon</t>
  </si>
  <si>
    <t>COH 857</t>
  </si>
  <si>
    <t>lLVBV8JEA37E002234</t>
  </si>
  <si>
    <t>Skoda Yeti</t>
  </si>
  <si>
    <t>TMBJJ25LXD6016239</t>
  </si>
  <si>
    <t>UU14SDAG449795486</t>
  </si>
  <si>
    <t>Dacia MCV II</t>
  </si>
  <si>
    <t>VUE  209</t>
  </si>
  <si>
    <t>UU17SDMC457927581</t>
  </si>
  <si>
    <t>XTA21070011479922</t>
  </si>
  <si>
    <t>XTA21214051774702</t>
  </si>
  <si>
    <t>nr.ord</t>
  </si>
  <si>
    <t xml:space="preserve">Opel Astra </t>
  </si>
  <si>
    <t>WOVPD5ECXJG109924</t>
  </si>
  <si>
    <t>UU1HSDCVG59274396</t>
  </si>
  <si>
    <t>UU18SDRV559226092</t>
  </si>
  <si>
    <t>UU14SDMC460412978</t>
  </si>
  <si>
    <t>VF1HJD40661576856</t>
  </si>
  <si>
    <t>XTA21070052038635</t>
  </si>
  <si>
    <t>GBS 806</t>
  </si>
  <si>
    <t>KL1TF69FF9JB044827</t>
  </si>
  <si>
    <t>UU14SDL1460504352</t>
  </si>
  <si>
    <t>UU14SDAG451680873</t>
  </si>
  <si>
    <t>UU1L5220661716314</t>
  </si>
  <si>
    <t>TOTAL</t>
  </si>
  <si>
    <t>Dacia DUSTER</t>
  </si>
  <si>
    <t>GCF 902</t>
  </si>
  <si>
    <t>VF1HJD40661715920</t>
  </si>
  <si>
    <t>BSV 007</t>
  </si>
  <si>
    <t>NNV 329</t>
  </si>
  <si>
    <t>NNV 355</t>
  </si>
  <si>
    <t>NNV 367</t>
  </si>
  <si>
    <t>AWW 272</t>
  </si>
  <si>
    <t>AWW 281</t>
  </si>
  <si>
    <t>TGV 643</t>
  </si>
  <si>
    <t>MIM 414</t>
  </si>
  <si>
    <t>MIM 412</t>
  </si>
  <si>
    <t>XO66CC</t>
  </si>
  <si>
    <t>YZU 679</t>
  </si>
  <si>
    <t>OCC 826</t>
  </si>
  <si>
    <t>RXC 621</t>
  </si>
  <si>
    <t>RXC 659</t>
  </si>
  <si>
    <t>RXC 661</t>
  </si>
  <si>
    <t>RXC 662</t>
  </si>
  <si>
    <t>RXC 663</t>
  </si>
  <si>
    <t>RXC 634</t>
  </si>
  <si>
    <t>GLG 972</t>
  </si>
  <si>
    <t>GLG 952</t>
  </si>
  <si>
    <t>GLG 957</t>
  </si>
  <si>
    <t>GLG 954</t>
  </si>
  <si>
    <t>WAW 295</t>
  </si>
  <si>
    <t>T849 CD</t>
  </si>
  <si>
    <t>XVX 298</t>
  </si>
  <si>
    <t>XVX 339</t>
  </si>
  <si>
    <t>KL1SF69DBB273964</t>
  </si>
  <si>
    <t>RXC 405</t>
  </si>
  <si>
    <t>RXC 423</t>
  </si>
  <si>
    <t>RXC 416</t>
  </si>
  <si>
    <t>Daciia Logan Sedan</t>
  </si>
  <si>
    <t>GCF 948</t>
  </si>
  <si>
    <t>MZM 019</t>
  </si>
  <si>
    <t>UU1L5220061716373</t>
  </si>
  <si>
    <t>UU1L5220461716425</t>
  </si>
  <si>
    <t>GCF 988</t>
  </si>
  <si>
    <t>XVX 924</t>
  </si>
  <si>
    <t>XVX 953</t>
  </si>
  <si>
    <t>XVX 996</t>
  </si>
  <si>
    <t>XVX 948</t>
  </si>
  <si>
    <t>WAW 154</t>
  </si>
  <si>
    <t>WAW 153</t>
  </si>
  <si>
    <t>WAW 152</t>
  </si>
  <si>
    <t>XXC 452</t>
  </si>
  <si>
    <t>XVX 413</t>
  </si>
  <si>
    <t>XVX 419</t>
  </si>
  <si>
    <t>MWD 691</t>
  </si>
  <si>
    <t>MWD 711</t>
  </si>
  <si>
    <t>MWD 740</t>
  </si>
  <si>
    <t>MWD 693</t>
  </si>
  <si>
    <t>MWD 744</t>
  </si>
  <si>
    <t>XXC 678</t>
  </si>
  <si>
    <t>XXC 725</t>
  </si>
  <si>
    <t>XXC 719</t>
  </si>
  <si>
    <t>XXC 704</t>
  </si>
  <si>
    <t>VAZ 21104</t>
  </si>
  <si>
    <t>XXC 697</t>
  </si>
  <si>
    <t>NZW 714</t>
  </si>
  <si>
    <t>TNW 250</t>
  </si>
  <si>
    <t>TNW 263</t>
  </si>
  <si>
    <t>TNW 260</t>
  </si>
  <si>
    <t>TNW 244</t>
  </si>
  <si>
    <t>TNW 268</t>
  </si>
  <si>
    <t>MWD 547</t>
  </si>
  <si>
    <t>MWD 569</t>
  </si>
  <si>
    <t>MWD 536</t>
  </si>
  <si>
    <t>WAW 184</t>
  </si>
  <si>
    <t>WAW 185</t>
  </si>
  <si>
    <t>WAW 205</t>
  </si>
  <si>
    <t>ADV 001</t>
  </si>
  <si>
    <t>MWD 955</t>
  </si>
  <si>
    <t>MWD 949</t>
  </si>
  <si>
    <t>BSA 01</t>
  </si>
  <si>
    <t>NNV 075</t>
  </si>
  <si>
    <t>SAX 665</t>
  </si>
  <si>
    <t>SAX 710</t>
  </si>
  <si>
    <t>XXC 884</t>
  </si>
  <si>
    <t>XXC 980</t>
  </si>
  <si>
    <t>XXC 962</t>
  </si>
  <si>
    <t>XXC 890</t>
  </si>
  <si>
    <t>XXC 880</t>
  </si>
  <si>
    <t>NNV 469</t>
  </si>
  <si>
    <t>NNV 454</t>
  </si>
  <si>
    <t>NNV 426</t>
  </si>
  <si>
    <t>NNV 425</t>
  </si>
  <si>
    <t>NNV 462</t>
  </si>
  <si>
    <t>NNV 423</t>
  </si>
  <si>
    <t>NNV 445</t>
  </si>
  <si>
    <t>GGX 401</t>
  </si>
  <si>
    <t>GGX 384</t>
  </si>
  <si>
    <t>GGX 380</t>
  </si>
  <si>
    <t>GGX 408</t>
  </si>
  <si>
    <t>IMI  344</t>
  </si>
  <si>
    <t>WAW 471</t>
  </si>
  <si>
    <t>WAW 464</t>
  </si>
  <si>
    <t>WAW 454</t>
  </si>
  <si>
    <t>WAW 484</t>
  </si>
  <si>
    <t>MWD 858</t>
  </si>
  <si>
    <t>MWD 840</t>
  </si>
  <si>
    <t>MWD 804</t>
  </si>
  <si>
    <t>VVS 456</t>
  </si>
  <si>
    <t>VVS 457</t>
  </si>
  <si>
    <t>VVS 454</t>
  </si>
  <si>
    <t>VVS 448</t>
  </si>
  <si>
    <t>RXC 914</t>
  </si>
  <si>
    <t>RXC 923</t>
  </si>
  <si>
    <t>RXC 907</t>
  </si>
  <si>
    <t>RXC 896</t>
  </si>
  <si>
    <t>GLG 946</t>
  </si>
  <si>
    <t>WAW 434</t>
  </si>
  <si>
    <t>Remorcă</t>
  </si>
  <si>
    <t>O 033 FC</t>
  </si>
  <si>
    <t>A O16 ID</t>
  </si>
  <si>
    <t>ATM 01</t>
  </si>
  <si>
    <t>nr. pasaportului de inmatric.</t>
  </si>
  <si>
    <t>SAX 724</t>
  </si>
  <si>
    <t>Scoda Octavia</t>
  </si>
  <si>
    <t>GLA 078</t>
  </si>
  <si>
    <t>UU1HSDCVG59265968</t>
  </si>
  <si>
    <t>V 376 WE</t>
  </si>
  <si>
    <t>XTA21070072494099</t>
  </si>
  <si>
    <t>Remorca</t>
  </si>
  <si>
    <t>ANT  671</t>
  </si>
  <si>
    <t>ANT  677</t>
  </si>
  <si>
    <t>ANT  736</t>
  </si>
  <si>
    <t>Peugeot 301</t>
  </si>
  <si>
    <t>RLK 395</t>
  </si>
  <si>
    <t>VF3DDNFPOMJ901204</t>
  </si>
  <si>
    <t>L131MM</t>
  </si>
  <si>
    <t>N.Ș 60000396</t>
  </si>
  <si>
    <t>Dacia Logan 1.4</t>
  </si>
  <si>
    <t>HNH 309</t>
  </si>
  <si>
    <t>UU1DJF00068907311</t>
  </si>
  <si>
    <t>Scoda Fabia hatc</t>
  </si>
  <si>
    <t>HZR 079</t>
  </si>
  <si>
    <t>HDO 417</t>
  </si>
  <si>
    <t>HDO 429</t>
  </si>
  <si>
    <t>UU1DJF00X68907252</t>
  </si>
  <si>
    <t>T 465 CD</t>
  </si>
  <si>
    <t>GAZ 3507</t>
  </si>
  <si>
    <t>MWD 695</t>
  </si>
  <si>
    <t xml:space="preserve">Dacia Logan </t>
  </si>
  <si>
    <t>KWX 408</t>
  </si>
  <si>
    <t>UU1HSDAG369662206</t>
  </si>
  <si>
    <t>Fiat Tipo</t>
  </si>
  <si>
    <t>WNW 262</t>
  </si>
  <si>
    <t>ZFACF8CR2M6X18549</t>
  </si>
  <si>
    <t>L513MM</t>
  </si>
  <si>
    <t>0,55t</t>
  </si>
  <si>
    <t>0,33t</t>
  </si>
  <si>
    <t>0,75t</t>
  </si>
  <si>
    <t>0,50t</t>
  </si>
  <si>
    <t>0,72t</t>
  </si>
  <si>
    <t>QQW 760</t>
  </si>
  <si>
    <t>VAZ  21214</t>
  </si>
  <si>
    <t>REMORCĂ</t>
  </si>
  <si>
    <t>XX89714912KOFM4091</t>
  </si>
  <si>
    <t>600 kg</t>
  </si>
  <si>
    <t>Renault Clio</t>
  </si>
  <si>
    <t>CJW 119</t>
  </si>
  <si>
    <t>CMN 675</t>
  </si>
  <si>
    <t>Gaz 3301</t>
  </si>
  <si>
    <t>VF1LB17C532171716</t>
  </si>
  <si>
    <t>TMBBL41U7487400175</t>
  </si>
  <si>
    <t>MWQ 862</t>
  </si>
  <si>
    <t>VWV 367</t>
  </si>
  <si>
    <t>VLV 358</t>
  </si>
  <si>
    <t>UU1HSDAB472054098</t>
  </si>
  <si>
    <t>UU1HSDAB472342189</t>
  </si>
  <si>
    <t>VWV 362</t>
  </si>
  <si>
    <t>VLV 437</t>
  </si>
  <si>
    <t>UU1HSDAB472054090</t>
  </si>
  <si>
    <t>UU1HSDAB472389928</t>
  </si>
  <si>
    <t>VWV 377</t>
  </si>
  <si>
    <t>VLV 431</t>
  </si>
  <si>
    <t>UU1HSDAB472389919</t>
  </si>
  <si>
    <t>UU1HSDAB472054108</t>
  </si>
  <si>
    <t>BTB 657</t>
  </si>
  <si>
    <t>VLV 430</t>
  </si>
  <si>
    <t>UU1HSDAB471867826</t>
  </si>
  <si>
    <t>UU1HSDAB472342198</t>
  </si>
  <si>
    <t>BTB 673</t>
  </si>
  <si>
    <t>UU1HSDAB472054109</t>
  </si>
  <si>
    <t>VLV 398</t>
  </si>
  <si>
    <t>UU1HSDAB472343190</t>
  </si>
  <si>
    <t>VLV 426</t>
  </si>
  <si>
    <t>UU1HSDAB472389918</t>
  </si>
  <si>
    <t>VWV 368</t>
  </si>
  <si>
    <t>VLV 429</t>
  </si>
  <si>
    <t>UU1HSDAB472054116</t>
  </si>
  <si>
    <t>UU1HSDAB472389923</t>
  </si>
  <si>
    <t>VWV 369</t>
  </si>
  <si>
    <t>VLV 413</t>
  </si>
  <si>
    <t>UU1HSDAB472054107</t>
  </si>
  <si>
    <t>UU1HSDAB472342202</t>
  </si>
  <si>
    <t>VWV 370</t>
  </si>
  <si>
    <t>VLV 357</t>
  </si>
  <si>
    <t>UU1HSDAB472054113</t>
  </si>
  <si>
    <t>UU1HSDAB472389925</t>
  </si>
  <si>
    <t>BTB 654</t>
  </si>
  <si>
    <t>VLV 395</t>
  </si>
  <si>
    <t>UU1HSDAB472054112</t>
  </si>
  <si>
    <t>UU1HSDAB472389917</t>
  </si>
  <si>
    <t>VWV 375</t>
  </si>
  <si>
    <t>VLV 410</t>
  </si>
  <si>
    <t>UU1HSDAB472054110</t>
  </si>
  <si>
    <t>UU1HSDAB472389902</t>
  </si>
  <si>
    <t>VLV 363</t>
  </si>
  <si>
    <t>UU1HSDAB472389926</t>
  </si>
  <si>
    <t>VWV 363</t>
  </si>
  <si>
    <t>VLV 418</t>
  </si>
  <si>
    <t>UU1HSDAB472054095</t>
  </si>
  <si>
    <t>UU1HSDAB472389929</t>
  </si>
  <si>
    <t>BTB 671</t>
  </si>
  <si>
    <t>VLV 427</t>
  </si>
  <si>
    <t>UU1HSDAB472054096</t>
  </si>
  <si>
    <t>UU1HSDAB472389921</t>
  </si>
  <si>
    <t>VLV 415</t>
  </si>
  <si>
    <t>VWV 395</t>
  </si>
  <si>
    <t>UU1HSDAB472054105</t>
  </si>
  <si>
    <t>UU1HSDAB472389920</t>
  </si>
  <si>
    <t>VWV 393</t>
  </si>
  <si>
    <t>VLV 401</t>
  </si>
  <si>
    <t>247600654</t>
  </si>
  <si>
    <t>UU1HSDAB472054100</t>
  </si>
  <si>
    <t>247601608</t>
  </si>
  <si>
    <t>UU1HSDAB472389895</t>
  </si>
  <si>
    <t>Dacia Logan Esenția</t>
  </si>
  <si>
    <t>VWV 371</t>
  </si>
  <si>
    <t>VLV 435</t>
  </si>
  <si>
    <t>247600653</t>
  </si>
  <si>
    <t>UU1HSDAB472054114</t>
  </si>
  <si>
    <t>247601611</t>
  </si>
  <si>
    <t>UU1HSDAB472389894</t>
  </si>
  <si>
    <t>VLV 397</t>
  </si>
  <si>
    <t>UU1HSDAB472342178</t>
  </si>
  <si>
    <t>VWV 360</t>
  </si>
  <si>
    <t>VLV 423</t>
  </si>
  <si>
    <t>UU1HSDAB472054097</t>
  </si>
  <si>
    <t>UU1HSDAB472389927</t>
  </si>
  <si>
    <t>VWV 374</t>
  </si>
  <si>
    <t>VLV 438</t>
  </si>
  <si>
    <t>247600655</t>
  </si>
  <si>
    <t>UU1HSDAB472054104</t>
  </si>
  <si>
    <t>2476013621</t>
  </si>
  <si>
    <t>UU1HSDAB472342174</t>
  </si>
  <si>
    <t>VWV 357</t>
  </si>
  <si>
    <t>VLV 420</t>
  </si>
  <si>
    <t>UU1HSDAB472343176</t>
  </si>
  <si>
    <t>UU1HSDAB472342201</t>
  </si>
  <si>
    <t xml:space="preserve">Dacia Duster </t>
  </si>
  <si>
    <t>VLV 408</t>
  </si>
  <si>
    <t>VWV 379</t>
  </si>
  <si>
    <t>UU1HSDAB472342182</t>
  </si>
  <si>
    <t>UU1HSDAB472389901</t>
  </si>
  <si>
    <t>VWV 356</t>
  </si>
  <si>
    <t>VLV 406</t>
  </si>
  <si>
    <t>UU1HSDAB472343189</t>
  </si>
  <si>
    <t>UU1HSDAB472389897</t>
  </si>
  <si>
    <t>BTB 685</t>
  </si>
  <si>
    <t>VLV 349</t>
  </si>
  <si>
    <t>UU1HSDAB472343184</t>
  </si>
  <si>
    <t>UU1HSDAB472389922</t>
  </si>
  <si>
    <t>VWV 441</t>
  </si>
  <si>
    <t>VLV 390</t>
  </si>
  <si>
    <t>UU1HSDAB472343177</t>
  </si>
  <si>
    <t>UU1HSDAB472343192</t>
  </si>
  <si>
    <t>VLV 422</t>
  </si>
  <si>
    <t>UU1HSDAB47238900</t>
  </si>
  <si>
    <t>KAZ 722</t>
  </si>
  <si>
    <t>VWV 407</t>
  </si>
  <si>
    <t>UU1HSDAB472343180</t>
  </si>
  <si>
    <t>KL1SF69D9BB231009</t>
  </si>
  <si>
    <t>Chevrolet Aveo 1,2</t>
  </si>
  <si>
    <t>Chevrolet Aveo 1,4</t>
  </si>
  <si>
    <t>Chevrolet Cruze</t>
  </si>
  <si>
    <t>CRO 853</t>
  </si>
  <si>
    <t>VWV 366</t>
  </si>
  <si>
    <t>VLV 409</t>
  </si>
  <si>
    <t>UU1HSDAB472342212</t>
  </si>
  <si>
    <t>UU1HSDAB472342179</t>
  </si>
  <si>
    <t>VWV 394</t>
  </si>
  <si>
    <t>UU1HSDAB472343169</t>
  </si>
  <si>
    <t>KAZ 724</t>
  </si>
  <si>
    <t>KL1SF69D9BB260057</t>
  </si>
  <si>
    <t>KL1JF6959DK165577</t>
  </si>
  <si>
    <t>VWV 419</t>
  </si>
  <si>
    <t>VLV 372</t>
  </si>
  <si>
    <t>UU1HSDAB472342113</t>
  </si>
  <si>
    <t>UU1HSDAB472342188</t>
  </si>
  <si>
    <t>VWV 387</t>
  </si>
  <si>
    <t>VLV 412</t>
  </si>
  <si>
    <t>UU1HSDAB472343178</t>
  </si>
  <si>
    <t>UU1HSDAB472389896</t>
  </si>
  <si>
    <t>BTB 687</t>
  </si>
  <si>
    <t>UU1HSDAB472343179</t>
  </si>
  <si>
    <t>VLV 376</t>
  </si>
  <si>
    <t>UU1HSDAB472389892</t>
  </si>
  <si>
    <t>VWV 402</t>
  </si>
  <si>
    <t>VLV 370</t>
  </si>
  <si>
    <t>UU1HSDAB472342176</t>
  </si>
  <si>
    <t>UU1HSDAB472342206</t>
  </si>
  <si>
    <t>VWV 365</t>
  </si>
  <si>
    <t>VLV 416</t>
  </si>
  <si>
    <t>UU1HSDAB472343188</t>
  </si>
  <si>
    <t>UU1HSDAB472389924</t>
  </si>
  <si>
    <t>data expirării RCA</t>
  </si>
  <si>
    <t>Anul producer.</t>
  </si>
  <si>
    <t>Numărul de identificare al vehicolului (codul VIN) E</t>
  </si>
  <si>
    <t>Nr. de înmatriculare</t>
  </si>
  <si>
    <t>Capacitatea  motorului cm³  P1</t>
  </si>
  <si>
    <t>Skoda Kodiaq</t>
  </si>
  <si>
    <t>TCP 235</t>
  </si>
  <si>
    <t>TMBLD6NS9J8073630</t>
  </si>
  <si>
    <t>QXW 861</t>
  </si>
  <si>
    <t>JMBXTGF3WKZ000141</t>
  </si>
  <si>
    <t>GSV 321</t>
  </si>
  <si>
    <t>VF1HJD40162194633</t>
  </si>
  <si>
    <t>SKODA Superb</t>
  </si>
  <si>
    <t>CRL 898</t>
  </si>
  <si>
    <t>TMBAB43TXE9056736</t>
  </si>
  <si>
    <t>NRC 281</t>
  </si>
  <si>
    <t>KL1BD7659HB160511</t>
  </si>
  <si>
    <t>NRC 262</t>
  </si>
  <si>
    <t>KL1BD7659HB160683</t>
  </si>
  <si>
    <t>GXG 193</t>
  </si>
  <si>
    <t>UU1HSDJ9G56299754</t>
  </si>
  <si>
    <t>GLA 069</t>
  </si>
  <si>
    <t>UU1HSDCVG59265965</t>
  </si>
  <si>
    <t>WMY 573</t>
  </si>
  <si>
    <t>UU1HSDAG549793099</t>
  </si>
  <si>
    <t>Ford  Renger</t>
  </si>
  <si>
    <t>KKL 239</t>
  </si>
  <si>
    <t>6FPPXXMJ2PHA86297</t>
  </si>
  <si>
    <t>Ford Range</t>
  </si>
  <si>
    <t>KKL 211</t>
  </si>
  <si>
    <t>6FPPXXMJ2PHA86298</t>
  </si>
  <si>
    <t>Ford  Transit Custom</t>
  </si>
  <si>
    <t>CRC 673</t>
  </si>
  <si>
    <t>WF03XXTTG3DC68857</t>
  </si>
  <si>
    <t>Dacia Doker Van</t>
  </si>
  <si>
    <t>PFS 496</t>
  </si>
  <si>
    <t>UU18SDRV559226096</t>
  </si>
  <si>
    <t>CQU 861</t>
  </si>
  <si>
    <t>WOLOAHL69DG052355</t>
  </si>
  <si>
    <t>CRB 175</t>
  </si>
  <si>
    <t>KL1CD26U9DB057707</t>
  </si>
  <si>
    <t>GSV 310</t>
  </si>
  <si>
    <t>VF1HJD40262194625</t>
  </si>
  <si>
    <t>GSV362</t>
  </si>
  <si>
    <t>VF1HJD40262194639</t>
  </si>
  <si>
    <t>Mercedes  519</t>
  </si>
  <si>
    <t>YXY 907</t>
  </si>
  <si>
    <t>WDB9066571P645265</t>
  </si>
  <si>
    <t>VWV 449</t>
  </si>
  <si>
    <t>UU1HSDAB472343191</t>
  </si>
  <si>
    <t>VWV 412</t>
  </si>
  <si>
    <t>UU1HSDAB472389914</t>
  </si>
  <si>
    <t>VWV 450</t>
  </si>
  <si>
    <t>UU1HSDAB472389915</t>
  </si>
  <si>
    <t>VWV 428</t>
  </si>
  <si>
    <t>UU1HSDAB472342185</t>
  </si>
  <si>
    <t>VWV 413</t>
  </si>
  <si>
    <t>UU1HSDAB472389916</t>
  </si>
  <si>
    <t>Fiat  Linea</t>
  </si>
  <si>
    <t>BZJ 078</t>
  </si>
  <si>
    <t>ZFA32300006A22688</t>
  </si>
  <si>
    <t>KAZ 726</t>
  </si>
  <si>
    <t>KL1SF69D9BB274283</t>
  </si>
  <si>
    <t>Renault Express</t>
  </si>
  <si>
    <t>QCQ 516</t>
  </si>
  <si>
    <t>VF1RJK00372321947</t>
  </si>
  <si>
    <t>Mitsubishi Outlander</t>
  </si>
  <si>
    <t xml:space="preserve">Aparatul central </t>
  </si>
  <si>
    <t>Posturi de inspecție la Frontieră</t>
  </si>
  <si>
    <t>CPW573</t>
  </si>
  <si>
    <t>GLA161</t>
  </si>
  <si>
    <t>CII784</t>
  </si>
  <si>
    <t>GLA118</t>
  </si>
  <si>
    <t>GLA156</t>
  </si>
  <si>
    <t>GLA153</t>
  </si>
  <si>
    <t>CPN576</t>
  </si>
  <si>
    <t>KAZ721</t>
  </si>
  <si>
    <t>VAZ 21213</t>
  </si>
  <si>
    <t>KL1JA6959CK531038</t>
  </si>
  <si>
    <t>UU1HSDCVG59265964</t>
  </si>
  <si>
    <t>XTA21213031701402</t>
  </si>
  <si>
    <t>UU1HSDCVG59265971</t>
  </si>
  <si>
    <t>UU1HSDCVG59219952</t>
  </si>
  <si>
    <t>UU1HSDCVG59265972</t>
  </si>
  <si>
    <t>TMBDA41Z9C20009498</t>
  </si>
  <si>
    <t>KLISF69D9BB231109</t>
  </si>
  <si>
    <t>Skoda Octavia Tour</t>
  </si>
  <si>
    <t xml:space="preserve">           STSA Edineți</t>
  </si>
  <si>
    <t>STSA  Briceni</t>
  </si>
  <si>
    <t>STSA Dondușeni</t>
  </si>
  <si>
    <t xml:space="preserve">              STSA Cahul</t>
  </si>
  <si>
    <t>STSA Taraclia</t>
  </si>
  <si>
    <t>STSA Cantemir</t>
  </si>
  <si>
    <t>STSA Rîșcani</t>
  </si>
  <si>
    <t>STSA Soroca</t>
  </si>
  <si>
    <t>STSA  Florești</t>
  </si>
  <si>
    <t xml:space="preserve">             STSA Drochia</t>
  </si>
  <si>
    <t xml:space="preserve">             STSA Hîncești</t>
  </si>
  <si>
    <t>Skoda Yety</t>
  </si>
  <si>
    <t>RST  101</t>
  </si>
  <si>
    <t>STSA  Basarabeasca</t>
  </si>
  <si>
    <t>STSA Cimișlia</t>
  </si>
  <si>
    <t>STSA  Leova</t>
  </si>
  <si>
    <t>ITE  424</t>
  </si>
  <si>
    <t xml:space="preserve">              STSA Orhei</t>
  </si>
  <si>
    <t>STSA Rezina</t>
  </si>
  <si>
    <t>STSA Telenești</t>
  </si>
  <si>
    <t>STSA Șoldănești</t>
  </si>
  <si>
    <t xml:space="preserve">              STSA Ungheni</t>
  </si>
  <si>
    <t>STSA Nisporeni</t>
  </si>
  <si>
    <t>STSA Călărași</t>
  </si>
  <si>
    <t>STSA Comrat</t>
  </si>
  <si>
    <t>STSA Cadîr Lunga</t>
  </si>
  <si>
    <t>STSA Vulcănești</t>
  </si>
  <si>
    <t xml:space="preserve">              STSA Chișinău</t>
  </si>
  <si>
    <t>STSA Ialoveni</t>
  </si>
  <si>
    <t>STSA Strășeni</t>
  </si>
  <si>
    <t>STSA  Criuleni</t>
  </si>
  <si>
    <t>STSA  Dubăsari</t>
  </si>
  <si>
    <t>STSA Sîngerei</t>
  </si>
  <si>
    <t>STSA Glodeni</t>
  </si>
  <si>
    <t>STSA Falești</t>
  </si>
  <si>
    <t xml:space="preserve">              STSA  Bălți</t>
  </si>
  <si>
    <t xml:space="preserve">         STSA Anenii Noi</t>
  </si>
  <si>
    <t xml:space="preserve">             STSA Ștefan Vodă</t>
  </si>
  <si>
    <t>STSA Ocnița</t>
  </si>
  <si>
    <r>
      <rPr>
        <b/>
        <sz val="10"/>
        <color theme="1"/>
        <rFont val="Times New Roman"/>
        <family val="1"/>
      </rPr>
      <t xml:space="preserve">Remorcă  </t>
    </r>
    <r>
      <rPr>
        <sz val="10"/>
        <color theme="1"/>
        <rFont val="Times New Roman"/>
        <family val="1"/>
        <charset val="204"/>
      </rPr>
      <t xml:space="preserve">                                               </t>
    </r>
    <r>
      <rPr>
        <b/>
        <sz val="10"/>
        <color theme="1"/>
        <rFont val="Times New Roman"/>
        <family val="1"/>
      </rPr>
      <t>OEE 093</t>
    </r>
  </si>
  <si>
    <t>236300510</t>
  </si>
  <si>
    <t>236300508</t>
  </si>
  <si>
    <t>236300509</t>
  </si>
  <si>
    <t>236300515</t>
  </si>
  <si>
    <t>236300512</t>
  </si>
  <si>
    <t>236300511</t>
  </si>
  <si>
    <t>239900550</t>
  </si>
  <si>
    <t>239900589</t>
  </si>
  <si>
    <t>239900547</t>
  </si>
  <si>
    <t>239900548</t>
  </si>
  <si>
    <t>x</t>
  </si>
  <si>
    <t xml:space="preserve">                                                        
  STSA Căușeni</t>
  </si>
  <si>
    <t xml:space="preserve">Chevrolet Captiva </t>
  </si>
  <si>
    <t>Prima de asigurare, MDL</t>
  </si>
  <si>
    <t xml:space="preserve">Asigurare Carte-Verde și Rovinieta pentru termen de 12 luni (2026) Chevrolet Captiva </t>
  </si>
  <si>
    <t>Prima de asigurare pentru remorci - La stabilirea primei de asigurare pentru REMORCI se va lua în calcul capacitatea cilindrică a motorului cea mai mare a autovehiculului pentru raionul ce deține remorci.</t>
  </si>
  <si>
    <r>
      <t xml:space="preserve">                                                                                                                            </t>
    </r>
    <r>
      <rPr>
        <b/>
        <u/>
        <sz val="12"/>
        <color theme="1"/>
        <rFont val="Times New Roman"/>
        <family val="1"/>
      </rPr>
      <t>Anexa nr. 1 la Anunțul de participare</t>
    </r>
    <r>
      <rPr>
        <b/>
        <sz val="12"/>
        <color theme="1"/>
        <rFont val="Times New Roman"/>
        <family val="1"/>
      </rPr>
      <t xml:space="preserve">
Lista mijloacelor de transport din parcul auto Agenției Naționale pentru Siguranța Alimentelor
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</si>
</sst>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1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rgb="FF9C0006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</font>
    <font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8"/>
      <name val="Calibri"/>
      <family val="2"/>
      <scheme val="minor"/>
    </font>
    <font>
      <sz val="10"/>
      <color rgb="FF9C0006"/>
      <name val="Times New Roman"/>
      <family val="1"/>
    </font>
    <font>
      <b/>
      <sz val="9"/>
      <color theme="1"/>
      <name val="Times New Roman"/>
      <family val="1"/>
    </font>
    <font>
      <b/>
      <sz val="9"/>
      <name val="Times New Roman"/>
      <family val="1"/>
    </font>
    <font>
      <b/>
      <sz val="9"/>
      <color rgb="FF000000"/>
      <name val="Times New Roman"/>
      <family val="1"/>
    </font>
    <font>
      <b/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color theme="1"/>
      <name val="Calibri"/>
      <family val="2"/>
      <charset val="238"/>
      <scheme val="minor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u/>
      <sz val="12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16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4" fillId="2" borderId="0" xfId="0" applyFont="1" applyFill="1"/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1" fontId="1" fillId="2" borderId="1" xfId="0" applyNumberFormat="1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6" fillId="0" borderId="1" xfId="0" applyFont="1" applyBorder="1"/>
    <xf numFmtId="0" fontId="8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9" fillId="0" borderId="0" xfId="0" applyFont="1"/>
    <xf numFmtId="0" fontId="3" fillId="2" borderId="1" xfId="0" applyFont="1" applyFill="1" applyBorder="1" applyAlignment="1">
      <alignment horizontal="left" vertical="top" wrapText="1"/>
    </xf>
    <xf numFmtId="1" fontId="7" fillId="2" borderId="1" xfId="0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2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vertical="top" wrapText="1"/>
    </xf>
    <xf numFmtId="0" fontId="17" fillId="0" borderId="0" xfId="0" applyFont="1"/>
    <xf numFmtId="0" fontId="18" fillId="0" borderId="1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14" fontId="18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center" shrinkToFit="1"/>
    </xf>
    <xf numFmtId="1" fontId="16" fillId="2" borderId="1" xfId="1" applyNumberFormat="1" applyFont="1" applyFill="1" applyBorder="1" applyAlignment="1">
      <alignment horizontal="center" vertical="center" shrinkToFit="1"/>
    </xf>
    <xf numFmtId="1" fontId="7" fillId="0" borderId="1" xfId="0" applyNumberFormat="1" applyFont="1" applyBorder="1" applyAlignment="1">
      <alignment horizontal="center" vertical="center" wrapText="1"/>
    </xf>
    <xf numFmtId="14" fontId="1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/>
    </xf>
    <xf numFmtId="14" fontId="17" fillId="0" borderId="1" xfId="0" applyNumberFormat="1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 shrinkToFit="1"/>
    </xf>
    <xf numFmtId="1" fontId="11" fillId="0" borderId="9" xfId="0" applyNumberFormat="1" applyFont="1" applyBorder="1" applyAlignment="1">
      <alignment horizontal="center" vertical="center" shrinkToFit="1"/>
    </xf>
    <xf numFmtId="1" fontId="11" fillId="0" borderId="11" xfId="0" applyNumberFormat="1" applyFont="1" applyBorder="1" applyAlignment="1">
      <alignment horizontal="center" vertical="center" shrinkToFit="1"/>
    </xf>
    <xf numFmtId="1" fontId="11" fillId="0" borderId="7" xfId="0" applyNumberFormat="1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/>
    </xf>
    <xf numFmtId="2" fontId="17" fillId="0" borderId="1" xfId="0" applyNumberFormat="1" applyFont="1" applyBorder="1" applyAlignment="1">
      <alignment horizontal="center"/>
    </xf>
    <xf numFmtId="0" fontId="12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/>
    </xf>
    <xf numFmtId="0" fontId="12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4" fillId="5" borderId="0" xfId="0" applyFont="1" applyFill="1"/>
    <xf numFmtId="0" fontId="23" fillId="0" borderId="3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" fontId="17" fillId="2" borderId="11" xfId="0" applyNumberFormat="1" applyFont="1" applyFill="1" applyBorder="1" applyAlignment="1">
      <alignment horizontal="center" vertical="center" shrinkToFit="1"/>
    </xf>
    <xf numFmtId="0" fontId="25" fillId="2" borderId="1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1" fontId="26" fillId="2" borderId="1" xfId="0" applyNumberFormat="1" applyFont="1" applyFill="1" applyBorder="1" applyAlignment="1">
      <alignment horizontal="center" vertical="center" shrinkToFit="1"/>
    </xf>
    <xf numFmtId="1" fontId="27" fillId="2" borderId="1" xfId="0" applyNumberFormat="1" applyFont="1" applyFill="1" applyBorder="1" applyAlignment="1">
      <alignment horizontal="center" vertical="center" shrinkToFit="1"/>
    </xf>
    <xf numFmtId="0" fontId="27" fillId="2" borderId="1" xfId="0" applyFont="1" applyFill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shrinkToFit="1"/>
    </xf>
    <xf numFmtId="1" fontId="26" fillId="2" borderId="1" xfId="0" applyNumberFormat="1" applyFont="1" applyFill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/>
    </xf>
    <xf numFmtId="0" fontId="28" fillId="2" borderId="0" xfId="0" applyFont="1" applyFill="1"/>
    <xf numFmtId="1" fontId="19" fillId="2" borderId="11" xfId="0" applyNumberFormat="1" applyFont="1" applyFill="1" applyBorder="1" applyAlignment="1">
      <alignment horizontal="center" vertical="center" shrinkToFit="1"/>
    </xf>
    <xf numFmtId="0" fontId="26" fillId="2" borderId="1" xfId="0" applyFont="1" applyFill="1" applyBorder="1" applyAlignment="1">
      <alignment horizontal="center" vertical="top"/>
    </xf>
    <xf numFmtId="0" fontId="26" fillId="2" borderId="2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1" fontId="21" fillId="0" borderId="13" xfId="0" applyNumberFormat="1" applyFont="1" applyBorder="1" applyAlignment="1">
      <alignment horizontal="left" vertical="center" shrinkToFit="1"/>
    </xf>
    <xf numFmtId="0" fontId="22" fillId="0" borderId="2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top"/>
    </xf>
    <xf numFmtId="0" fontId="22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left"/>
    </xf>
    <xf numFmtId="0" fontId="24" fillId="0" borderId="0" xfId="0" applyFont="1" applyAlignment="1">
      <alignment horizontal="left"/>
    </xf>
    <xf numFmtId="0" fontId="17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22" fillId="2" borderId="1" xfId="0" applyFont="1" applyFill="1" applyBorder="1" applyAlignment="1">
      <alignment horizontal="left" vertical="center"/>
    </xf>
    <xf numFmtId="0" fontId="17" fillId="6" borderId="15" xfId="0" applyFont="1" applyFill="1" applyBorder="1" applyAlignment="1">
      <alignment horizontal="center"/>
    </xf>
    <xf numFmtId="0" fontId="18" fillId="6" borderId="15" xfId="0" applyFont="1" applyFill="1" applyBorder="1" applyAlignment="1">
      <alignment horizontal="center" vertical="center"/>
    </xf>
    <xf numFmtId="0" fontId="29" fillId="6" borderId="15" xfId="0" applyFont="1" applyFill="1" applyBorder="1" applyAlignment="1">
      <alignment horizontal="left" vertical="center"/>
    </xf>
    <xf numFmtId="0" fontId="10" fillId="6" borderId="15" xfId="0" applyFont="1" applyFill="1" applyBorder="1" applyAlignment="1">
      <alignment horizontal="left" vertical="center"/>
    </xf>
    <xf numFmtId="0" fontId="17" fillId="6" borderId="15" xfId="0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horizontal="center" vertical="center"/>
    </xf>
    <xf numFmtId="0" fontId="17" fillId="6" borderId="15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7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vertical="top" wrapText="1"/>
    </xf>
    <xf numFmtId="0" fontId="22" fillId="9" borderId="1" xfId="0" applyFont="1" applyFill="1" applyBorder="1" applyAlignment="1">
      <alignment horizontal="left" vertical="center" wrapText="1"/>
    </xf>
    <xf numFmtId="0" fontId="26" fillId="9" borderId="1" xfId="0" applyFont="1" applyFill="1" applyBorder="1" applyAlignment="1">
      <alignment horizontal="center" vertical="center" wrapText="1"/>
    </xf>
    <xf numFmtId="1" fontId="1" fillId="9" borderId="1" xfId="0" applyNumberFormat="1" applyFont="1" applyFill="1" applyBorder="1" applyAlignment="1">
      <alignment horizontal="center" vertical="center" shrinkToFit="1"/>
    </xf>
    <xf numFmtId="1" fontId="26" fillId="9" borderId="1" xfId="0" applyNumberFormat="1" applyFont="1" applyFill="1" applyBorder="1" applyAlignment="1">
      <alignment horizontal="center" vertical="center" shrinkToFit="1"/>
    </xf>
    <xf numFmtId="1" fontId="7" fillId="9" borderId="1" xfId="0" applyNumberFormat="1" applyFont="1" applyFill="1" applyBorder="1" applyAlignment="1">
      <alignment horizontal="center" vertical="center" shrinkToFit="1"/>
    </xf>
    <xf numFmtId="2" fontId="17" fillId="9" borderId="1" xfId="0" applyNumberFormat="1" applyFont="1" applyFill="1" applyBorder="1" applyAlignment="1">
      <alignment horizontal="center"/>
    </xf>
    <xf numFmtId="0" fontId="3" fillId="4" borderId="0" xfId="0" applyFont="1" applyFill="1" applyAlignment="1">
      <alignment horizontal="left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3" fillId="9" borderId="4" xfId="0" applyFont="1" applyFill="1" applyBorder="1" applyAlignment="1">
      <alignment horizontal="center" wrapText="1"/>
    </xf>
    <xf numFmtId="0" fontId="3" fillId="9" borderId="5" xfId="0" applyFont="1" applyFill="1" applyBorder="1" applyAlignment="1">
      <alignment horizontal="center" wrapText="1"/>
    </xf>
    <xf numFmtId="0" fontId="3" fillId="4" borderId="7" xfId="0" applyFont="1" applyFill="1" applyBorder="1" applyAlignment="1">
      <alignment horizontal="left" vertical="center" wrapText="1"/>
    </xf>
    <xf numFmtId="0" fontId="3" fillId="9" borderId="0" xfId="0" applyFont="1" applyFill="1" applyAlignment="1">
      <alignment horizontal="center" vertical="center" wrapText="1"/>
    </xf>
    <xf numFmtId="1" fontId="3" fillId="9" borderId="5" xfId="0" applyNumberFormat="1" applyFont="1" applyFill="1" applyBorder="1" applyAlignment="1">
      <alignment horizontal="center" shrinkToFit="1"/>
    </xf>
    <xf numFmtId="0" fontId="3" fillId="9" borderId="0" xfId="0" applyFont="1" applyFill="1" applyAlignment="1">
      <alignment horizont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left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29" fillId="7" borderId="0" xfId="0" applyFont="1" applyFill="1" applyAlignment="1">
      <alignment horizontal="left" wrapText="1"/>
    </xf>
    <xf numFmtId="0" fontId="13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 wrapText="1"/>
    </xf>
    <xf numFmtId="0" fontId="17" fillId="2" borderId="10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left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7" fillId="7" borderId="5" xfId="0" applyFont="1" applyFill="1" applyBorder="1" applyAlignment="1">
      <alignment horizontal="center" vertical="center"/>
    </xf>
    <xf numFmtId="0" fontId="17" fillId="7" borderId="14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top" wrapText="1"/>
    </xf>
    <xf numFmtId="0" fontId="14" fillId="2" borderId="0" xfId="0" applyFont="1" applyFill="1" applyAlignment="1">
      <alignment horizontal="center" vertical="top"/>
    </xf>
    <xf numFmtId="14" fontId="13" fillId="9" borderId="8" xfId="0" applyNumberFormat="1" applyFont="1" applyFill="1" applyBorder="1" applyAlignment="1">
      <alignment horizontal="center"/>
    </xf>
    <xf numFmtId="14" fontId="13" fillId="9" borderId="6" xfId="0" applyNumberFormat="1" applyFont="1" applyFill="1" applyBorder="1" applyAlignment="1">
      <alignment horizontal="center"/>
    </xf>
    <xf numFmtId="14" fontId="13" fillId="9" borderId="16" xfId="0" applyNumberFormat="1" applyFont="1" applyFill="1" applyBorder="1" applyAlignment="1">
      <alignment horizontal="center"/>
    </xf>
    <xf numFmtId="0" fontId="14" fillId="4" borderId="0" xfId="0" applyFont="1" applyFill="1" applyAlignment="1">
      <alignment horizontal="left" vertical="center" wrapText="1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2"/>
  <sheetViews>
    <sheetView tabSelected="1" topLeftCell="A336" zoomScale="90" zoomScaleNormal="90" workbookViewId="0">
      <selection activeCell="B363" sqref="B363"/>
    </sheetView>
  </sheetViews>
  <sheetFormatPr defaultRowHeight="12.75" x14ac:dyDescent="0.2"/>
  <cols>
    <col min="1" max="1" width="2.42578125" style="2" customWidth="1"/>
    <col min="2" max="2" width="4.85546875" style="38" customWidth="1"/>
    <col min="3" max="3" width="26.85546875" style="2" customWidth="1"/>
    <col min="4" max="4" width="12.42578125" style="107" customWidth="1"/>
    <col min="5" max="5" width="11.42578125" style="91" customWidth="1"/>
    <col min="6" max="6" width="8.85546875" style="2" customWidth="1"/>
    <col min="7" max="7" width="12.5703125" style="91" customWidth="1"/>
    <col min="8" max="8" width="24.7109375" style="2" customWidth="1"/>
    <col min="9" max="9" width="9.28515625" style="26" customWidth="1"/>
    <col min="10" max="11" width="12.7109375" style="41" customWidth="1"/>
    <col min="12" max="12" width="9.140625" style="2" customWidth="1"/>
    <col min="13" max="19" width="9.140625" style="2"/>
    <col min="20" max="20" width="3.5703125" style="2" customWidth="1"/>
    <col min="21" max="22" width="9.140625" style="2" hidden="1" customWidth="1"/>
    <col min="23" max="16384" width="9.140625" style="2"/>
  </cols>
  <sheetData>
    <row r="1" spans="1:12" ht="13.5" customHeight="1" x14ac:dyDescent="0.2">
      <c r="A1" s="160" t="s">
        <v>810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</row>
    <row r="2" spans="1:12" ht="13.5" customHeight="1" x14ac:dyDescent="0.2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</row>
    <row r="3" spans="1:12" ht="13.5" customHeight="1" x14ac:dyDescent="0.2">
      <c r="A3" s="161"/>
      <c r="B3" s="161"/>
      <c r="C3" s="161"/>
      <c r="D3" s="161"/>
      <c r="E3" s="161"/>
      <c r="F3" s="161"/>
      <c r="G3" s="161"/>
      <c r="H3" s="161"/>
      <c r="I3" s="161"/>
      <c r="J3" s="161"/>
      <c r="K3" s="161"/>
    </row>
    <row r="4" spans="1:12" ht="13.5" customHeight="1" x14ac:dyDescent="0.2">
      <c r="A4" s="161"/>
      <c r="B4" s="161"/>
      <c r="C4" s="161"/>
      <c r="D4" s="161"/>
      <c r="E4" s="161"/>
      <c r="F4" s="161"/>
      <c r="G4" s="161"/>
      <c r="H4" s="161"/>
      <c r="I4" s="161"/>
      <c r="J4" s="161"/>
      <c r="K4" s="161"/>
    </row>
    <row r="5" spans="1:12" ht="19.5" customHeight="1" thickBot="1" x14ac:dyDescent="0.25">
      <c r="A5" s="161"/>
      <c r="B5" s="161"/>
      <c r="C5" s="161"/>
      <c r="D5" s="161"/>
      <c r="E5" s="161"/>
      <c r="F5" s="161"/>
      <c r="G5" s="161"/>
      <c r="H5" s="161"/>
      <c r="I5" s="161"/>
      <c r="J5" s="161"/>
      <c r="K5" s="161"/>
    </row>
    <row r="6" spans="1:12" ht="13.5" customHeight="1" x14ac:dyDescent="0.2">
      <c r="B6" s="149" t="s">
        <v>344</v>
      </c>
      <c r="C6" s="147" t="s">
        <v>24</v>
      </c>
      <c r="D6" s="151" t="s">
        <v>670</v>
      </c>
      <c r="E6" s="153" t="s">
        <v>25</v>
      </c>
      <c r="F6" s="147" t="s">
        <v>668</v>
      </c>
      <c r="G6" s="145" t="s">
        <v>475</v>
      </c>
      <c r="H6" s="147" t="s">
        <v>669</v>
      </c>
      <c r="I6" s="147" t="s">
        <v>671</v>
      </c>
      <c r="J6" s="157" t="s">
        <v>667</v>
      </c>
      <c r="K6" s="159" t="s">
        <v>807</v>
      </c>
    </row>
    <row r="7" spans="1:12" ht="36" customHeight="1" thickBot="1" x14ac:dyDescent="0.25">
      <c r="B7" s="150"/>
      <c r="C7" s="148"/>
      <c r="D7" s="152"/>
      <c r="E7" s="154"/>
      <c r="F7" s="148"/>
      <c r="G7" s="146"/>
      <c r="H7" s="148"/>
      <c r="I7" s="148"/>
      <c r="J7" s="158"/>
      <c r="K7" s="159"/>
    </row>
    <row r="8" spans="1:12" ht="13.5" customHeight="1" x14ac:dyDescent="0.2">
      <c r="B8" s="60">
        <v>1</v>
      </c>
      <c r="C8" s="61">
        <v>2</v>
      </c>
      <c r="D8" s="100">
        <v>3</v>
      </c>
      <c r="E8" s="92">
        <v>4</v>
      </c>
      <c r="F8" s="62">
        <v>5</v>
      </c>
      <c r="G8" s="78">
        <v>6</v>
      </c>
      <c r="H8" s="63">
        <v>7</v>
      </c>
      <c r="I8" s="61">
        <v>8</v>
      </c>
      <c r="J8" s="64">
        <v>9</v>
      </c>
      <c r="K8" s="64">
        <v>10</v>
      </c>
    </row>
    <row r="9" spans="1:12" ht="20.25" customHeight="1" x14ac:dyDescent="0.2">
      <c r="A9" s="72"/>
      <c r="B9" s="143" t="s">
        <v>734</v>
      </c>
      <c r="C9" s="144"/>
      <c r="D9" s="144"/>
      <c r="E9" s="144"/>
      <c r="F9" s="144"/>
      <c r="G9" s="144"/>
      <c r="H9" s="144"/>
      <c r="I9" s="144"/>
      <c r="J9" s="144"/>
      <c r="K9" s="144"/>
    </row>
    <row r="10" spans="1:12" ht="18" customHeight="1" x14ac:dyDescent="0.2">
      <c r="B10" s="39">
        <v>1</v>
      </c>
      <c r="C10" s="48" t="s">
        <v>672</v>
      </c>
      <c r="D10" s="75" t="s">
        <v>673</v>
      </c>
      <c r="E10" s="82" t="s">
        <v>1</v>
      </c>
      <c r="F10" s="31">
        <v>2018</v>
      </c>
      <c r="G10" s="79">
        <v>197100265</v>
      </c>
      <c r="H10" s="76" t="s">
        <v>674</v>
      </c>
      <c r="I10" s="30">
        <v>1984</v>
      </c>
      <c r="J10" s="42"/>
      <c r="K10" s="42"/>
    </row>
    <row r="11" spans="1:12" ht="15.75" customHeight="1" x14ac:dyDescent="0.2">
      <c r="B11" s="39">
        <f>SUM(B10+1)</f>
        <v>2</v>
      </c>
      <c r="C11" s="48" t="s">
        <v>733</v>
      </c>
      <c r="D11" s="75" t="s">
        <v>675</v>
      </c>
      <c r="E11" s="82" t="s">
        <v>1</v>
      </c>
      <c r="F11" s="31">
        <v>2018</v>
      </c>
      <c r="G11" s="79">
        <v>239601555</v>
      </c>
      <c r="H11" s="76" t="s">
        <v>676</v>
      </c>
      <c r="I11" s="30">
        <v>2360</v>
      </c>
      <c r="J11" s="42"/>
      <c r="K11" s="42"/>
    </row>
    <row r="12" spans="1:12" ht="18.75" customHeight="1" x14ac:dyDescent="0.2">
      <c r="B12" s="39">
        <f t="shared" ref="B12:B34" si="0">SUM(B11+1)</f>
        <v>3</v>
      </c>
      <c r="C12" s="48" t="s">
        <v>6</v>
      </c>
      <c r="D12" s="75" t="s">
        <v>677</v>
      </c>
      <c r="E12" s="82" t="s">
        <v>39</v>
      </c>
      <c r="F12" s="31">
        <v>2018</v>
      </c>
      <c r="G12" s="79">
        <v>198500132</v>
      </c>
      <c r="H12" s="76" t="s">
        <v>678</v>
      </c>
      <c r="I12" s="31">
        <v>1461</v>
      </c>
      <c r="J12" s="42"/>
      <c r="K12" s="42"/>
    </row>
    <row r="13" spans="1:12" ht="13.5" customHeight="1" x14ac:dyDescent="0.2">
      <c r="B13" s="39">
        <f t="shared" si="0"/>
        <v>4</v>
      </c>
      <c r="C13" s="48" t="s">
        <v>679</v>
      </c>
      <c r="D13" s="75" t="s">
        <v>680</v>
      </c>
      <c r="E13" s="82" t="s">
        <v>1</v>
      </c>
      <c r="F13" s="31">
        <v>2014</v>
      </c>
      <c r="G13" s="79">
        <v>148502170</v>
      </c>
      <c r="H13" s="76" t="s">
        <v>681</v>
      </c>
      <c r="I13" s="31">
        <v>1798</v>
      </c>
      <c r="J13" s="42"/>
      <c r="K13" s="42"/>
    </row>
    <row r="14" spans="1:12" ht="15" x14ac:dyDescent="0.2">
      <c r="B14" s="39">
        <f t="shared" si="0"/>
        <v>5</v>
      </c>
      <c r="C14" s="48" t="s">
        <v>180</v>
      </c>
      <c r="D14" s="75" t="s">
        <v>682</v>
      </c>
      <c r="E14" s="82" t="s">
        <v>1</v>
      </c>
      <c r="F14" s="31">
        <v>2017</v>
      </c>
      <c r="G14" s="79">
        <v>197100156</v>
      </c>
      <c r="H14" s="76" t="s">
        <v>683</v>
      </c>
      <c r="I14" s="31">
        <v>1796</v>
      </c>
      <c r="J14" s="42"/>
      <c r="K14" s="42"/>
    </row>
    <row r="15" spans="1:12" ht="18.75" customHeight="1" x14ac:dyDescent="0.2">
      <c r="B15" s="39">
        <f t="shared" si="0"/>
        <v>6</v>
      </c>
      <c r="C15" s="48" t="s">
        <v>180</v>
      </c>
      <c r="D15" s="75" t="s">
        <v>684</v>
      </c>
      <c r="E15" s="82" t="s">
        <v>1</v>
      </c>
      <c r="F15" s="31">
        <v>2017</v>
      </c>
      <c r="G15" s="79">
        <v>197100154</v>
      </c>
      <c r="H15" s="76" t="s">
        <v>685</v>
      </c>
      <c r="I15" s="30">
        <v>1796</v>
      </c>
      <c r="J15" s="42"/>
      <c r="K15" s="42"/>
      <c r="L15" s="4"/>
    </row>
    <row r="16" spans="1:12" ht="18" customHeight="1" x14ac:dyDescent="0.2">
      <c r="B16" s="39">
        <f t="shared" si="0"/>
        <v>7</v>
      </c>
      <c r="C16" s="48" t="s">
        <v>6</v>
      </c>
      <c r="D16" s="75" t="s">
        <v>686</v>
      </c>
      <c r="E16" s="82" t="s">
        <v>39</v>
      </c>
      <c r="F16" s="31">
        <v>2016</v>
      </c>
      <c r="G16" s="79">
        <v>178501118</v>
      </c>
      <c r="H16" s="76" t="s">
        <v>687</v>
      </c>
      <c r="I16" s="31">
        <v>1461</v>
      </c>
      <c r="J16" s="42"/>
      <c r="K16" s="42"/>
      <c r="L16" s="4"/>
    </row>
    <row r="17" spans="2:12" ht="19.5" customHeight="1" x14ac:dyDescent="0.2">
      <c r="B17" s="39">
        <f t="shared" si="0"/>
        <v>8</v>
      </c>
      <c r="C17" s="48" t="s">
        <v>358</v>
      </c>
      <c r="D17" s="75" t="s">
        <v>688</v>
      </c>
      <c r="E17" s="93" t="s">
        <v>1</v>
      </c>
      <c r="F17" s="31">
        <v>2017</v>
      </c>
      <c r="G17" s="79">
        <v>170313706</v>
      </c>
      <c r="H17" s="76" t="s">
        <v>689</v>
      </c>
      <c r="I17" s="31">
        <v>1598</v>
      </c>
      <c r="J17" s="42"/>
      <c r="K17" s="42"/>
      <c r="L17" s="4"/>
    </row>
    <row r="18" spans="2:12" ht="17.25" customHeight="1" x14ac:dyDescent="0.2">
      <c r="B18" s="39">
        <f t="shared" si="0"/>
        <v>9</v>
      </c>
      <c r="C18" s="48" t="s">
        <v>6</v>
      </c>
      <c r="D18" s="75" t="s">
        <v>690</v>
      </c>
      <c r="E18" s="82" t="s">
        <v>39</v>
      </c>
      <c r="F18" s="31">
        <v>2013</v>
      </c>
      <c r="G18" s="79">
        <v>200308843</v>
      </c>
      <c r="H18" s="76" t="s">
        <v>691</v>
      </c>
      <c r="I18" s="31">
        <v>1461</v>
      </c>
      <c r="J18" s="42"/>
      <c r="K18" s="42"/>
      <c r="L18" s="4"/>
    </row>
    <row r="19" spans="2:12" ht="18.75" customHeight="1" x14ac:dyDescent="0.2">
      <c r="B19" s="39">
        <f t="shared" si="0"/>
        <v>10</v>
      </c>
      <c r="C19" s="48" t="s">
        <v>692</v>
      </c>
      <c r="D19" s="75" t="s">
        <v>693</v>
      </c>
      <c r="E19" s="82" t="s">
        <v>39</v>
      </c>
      <c r="F19" s="31">
        <v>2017</v>
      </c>
      <c r="G19" s="79">
        <v>177113237</v>
      </c>
      <c r="H19" s="76" t="s">
        <v>694</v>
      </c>
      <c r="I19" s="31">
        <v>2198</v>
      </c>
      <c r="J19" s="42"/>
      <c r="K19" s="42"/>
      <c r="L19" s="4"/>
    </row>
    <row r="20" spans="2:12" ht="18" customHeight="1" x14ac:dyDescent="0.2">
      <c r="B20" s="39">
        <f t="shared" si="0"/>
        <v>11</v>
      </c>
      <c r="C20" s="48" t="s">
        <v>695</v>
      </c>
      <c r="D20" s="75" t="s">
        <v>696</v>
      </c>
      <c r="E20" s="82" t="s">
        <v>39</v>
      </c>
      <c r="F20" s="31">
        <v>2017</v>
      </c>
      <c r="G20" s="79">
        <v>177113238</v>
      </c>
      <c r="H20" s="76" t="s">
        <v>697</v>
      </c>
      <c r="I20" s="30">
        <v>2198</v>
      </c>
      <c r="J20" s="42"/>
      <c r="K20" s="42"/>
      <c r="L20" s="4"/>
    </row>
    <row r="21" spans="2:12" ht="18.75" customHeight="1" x14ac:dyDescent="0.2">
      <c r="B21" s="39">
        <f t="shared" si="0"/>
        <v>12</v>
      </c>
      <c r="C21" s="48" t="s">
        <v>698</v>
      </c>
      <c r="D21" s="75" t="s">
        <v>699</v>
      </c>
      <c r="E21" s="82" t="s">
        <v>39</v>
      </c>
      <c r="F21" s="31">
        <v>2013</v>
      </c>
      <c r="G21" s="79">
        <v>148200258</v>
      </c>
      <c r="H21" s="76" t="s">
        <v>700</v>
      </c>
      <c r="I21" s="31">
        <v>2198</v>
      </c>
      <c r="J21" s="42"/>
      <c r="K21" s="42"/>
      <c r="L21" s="4"/>
    </row>
    <row r="22" spans="2:12" ht="18.75" customHeight="1" x14ac:dyDescent="0.2">
      <c r="B22" s="39">
        <f t="shared" si="0"/>
        <v>13</v>
      </c>
      <c r="C22" s="48" t="s">
        <v>701</v>
      </c>
      <c r="D22" s="75" t="s">
        <v>702</v>
      </c>
      <c r="E22" s="82" t="s">
        <v>1</v>
      </c>
      <c r="F22" s="31">
        <v>2017</v>
      </c>
      <c r="G22" s="79">
        <v>187104566</v>
      </c>
      <c r="H22" s="76" t="s">
        <v>703</v>
      </c>
      <c r="I22" s="31">
        <v>1598</v>
      </c>
      <c r="J22" s="42"/>
      <c r="K22" s="42"/>
      <c r="L22" s="4"/>
    </row>
    <row r="23" spans="2:12" ht="18.75" customHeight="1" x14ac:dyDescent="0.2">
      <c r="B23" s="39">
        <f t="shared" si="0"/>
        <v>14</v>
      </c>
      <c r="C23" s="48" t="s">
        <v>123</v>
      </c>
      <c r="D23" s="75" t="s">
        <v>704</v>
      </c>
      <c r="E23" s="82" t="s">
        <v>1</v>
      </c>
      <c r="F23" s="31">
        <v>2014</v>
      </c>
      <c r="G23" s="79">
        <v>130308528</v>
      </c>
      <c r="H23" s="76" t="s">
        <v>705</v>
      </c>
      <c r="I23" s="31">
        <v>1598</v>
      </c>
      <c r="J23" s="42"/>
      <c r="K23" s="42"/>
      <c r="L23" s="4"/>
    </row>
    <row r="24" spans="2:12" ht="21" customHeight="1" x14ac:dyDescent="0.2">
      <c r="B24" s="108">
        <f t="shared" si="0"/>
        <v>15</v>
      </c>
      <c r="C24" s="109" t="s">
        <v>806</v>
      </c>
      <c r="D24" s="110" t="s">
        <v>706</v>
      </c>
      <c r="E24" s="82" t="s">
        <v>1</v>
      </c>
      <c r="F24" s="76">
        <v>2013</v>
      </c>
      <c r="G24" s="79">
        <v>137207770</v>
      </c>
      <c r="H24" s="76" t="s">
        <v>707</v>
      </c>
      <c r="I24" s="76">
        <v>2384</v>
      </c>
      <c r="J24" s="45"/>
      <c r="K24" s="45"/>
      <c r="L24" s="4"/>
    </row>
    <row r="25" spans="2:12" ht="19.5" customHeight="1" x14ac:dyDescent="0.2">
      <c r="B25" s="39">
        <f t="shared" si="0"/>
        <v>16</v>
      </c>
      <c r="C25" s="48" t="s">
        <v>6</v>
      </c>
      <c r="D25" s="75" t="s">
        <v>708</v>
      </c>
      <c r="E25" s="82" t="s">
        <v>39</v>
      </c>
      <c r="F25" s="31">
        <v>2018</v>
      </c>
      <c r="G25" s="79">
        <v>198500130</v>
      </c>
      <c r="H25" s="76" t="s">
        <v>709</v>
      </c>
      <c r="I25" s="31">
        <v>1461</v>
      </c>
      <c r="J25" s="42"/>
      <c r="K25" s="42"/>
      <c r="L25" s="4"/>
    </row>
    <row r="26" spans="2:12" ht="17.25" customHeight="1" x14ac:dyDescent="0.2">
      <c r="B26" s="39">
        <f t="shared" si="0"/>
        <v>17</v>
      </c>
      <c r="C26" s="48" t="s">
        <v>6</v>
      </c>
      <c r="D26" s="75" t="s">
        <v>710</v>
      </c>
      <c r="E26" s="82" t="s">
        <v>39</v>
      </c>
      <c r="F26" s="31">
        <v>2018</v>
      </c>
      <c r="G26" s="79">
        <v>198500129</v>
      </c>
      <c r="H26" s="76" t="s">
        <v>711</v>
      </c>
      <c r="I26" s="31">
        <v>1461</v>
      </c>
      <c r="J26" s="42"/>
      <c r="K26" s="42"/>
      <c r="L26" s="4"/>
    </row>
    <row r="27" spans="2:12" ht="20.25" customHeight="1" x14ac:dyDescent="0.2">
      <c r="B27" s="39">
        <f t="shared" si="0"/>
        <v>18</v>
      </c>
      <c r="C27" s="48" t="s">
        <v>712</v>
      </c>
      <c r="D27" s="75" t="s">
        <v>713</v>
      </c>
      <c r="E27" s="82" t="s">
        <v>39</v>
      </c>
      <c r="F27" s="31">
        <v>2018</v>
      </c>
      <c r="G27" s="79">
        <v>187113504</v>
      </c>
      <c r="H27" s="76" t="s">
        <v>714</v>
      </c>
      <c r="I27" s="31">
        <v>2987</v>
      </c>
      <c r="J27" s="42"/>
      <c r="K27" s="42"/>
      <c r="L27" s="4"/>
    </row>
    <row r="28" spans="2:12" ht="15" x14ac:dyDescent="0.2">
      <c r="B28" s="39">
        <f t="shared" si="0"/>
        <v>19</v>
      </c>
      <c r="C28" s="48" t="s">
        <v>6</v>
      </c>
      <c r="D28" s="75" t="s">
        <v>715</v>
      </c>
      <c r="E28" s="82" t="s">
        <v>39</v>
      </c>
      <c r="F28" s="31">
        <v>2024</v>
      </c>
      <c r="G28" s="79">
        <v>247600773</v>
      </c>
      <c r="H28" s="31" t="s">
        <v>716</v>
      </c>
      <c r="I28" s="31">
        <v>1461</v>
      </c>
      <c r="J28" s="42"/>
      <c r="K28" s="42"/>
      <c r="L28" s="4"/>
    </row>
    <row r="29" spans="2:12" ht="15" x14ac:dyDescent="0.2">
      <c r="B29" s="39">
        <f t="shared" si="0"/>
        <v>20</v>
      </c>
      <c r="C29" s="48" t="s">
        <v>6</v>
      </c>
      <c r="D29" s="75" t="s">
        <v>717</v>
      </c>
      <c r="E29" s="82" t="s">
        <v>39</v>
      </c>
      <c r="F29" s="31">
        <v>2024</v>
      </c>
      <c r="G29" s="79">
        <v>247600774</v>
      </c>
      <c r="H29" s="31" t="s">
        <v>718</v>
      </c>
      <c r="I29" s="31">
        <v>1461</v>
      </c>
      <c r="J29" s="42"/>
      <c r="K29" s="42"/>
      <c r="L29" s="4"/>
    </row>
    <row r="30" spans="2:12" ht="15" x14ac:dyDescent="0.2">
      <c r="B30" s="39">
        <f t="shared" si="0"/>
        <v>21</v>
      </c>
      <c r="C30" s="48" t="s">
        <v>6</v>
      </c>
      <c r="D30" s="75" t="s">
        <v>719</v>
      </c>
      <c r="E30" s="82" t="s">
        <v>39</v>
      </c>
      <c r="F30" s="31">
        <v>2024</v>
      </c>
      <c r="G30" s="79">
        <v>247600775</v>
      </c>
      <c r="H30" s="31" t="s">
        <v>720</v>
      </c>
      <c r="I30" s="31">
        <v>1461</v>
      </c>
      <c r="J30" s="42"/>
      <c r="K30" s="42"/>
      <c r="L30" s="4"/>
    </row>
    <row r="31" spans="2:12" ht="15" x14ac:dyDescent="0.2">
      <c r="B31" s="39">
        <f t="shared" si="0"/>
        <v>22</v>
      </c>
      <c r="C31" s="48" t="s">
        <v>6</v>
      </c>
      <c r="D31" s="75" t="s">
        <v>721</v>
      </c>
      <c r="E31" s="82" t="s">
        <v>39</v>
      </c>
      <c r="F31" s="31">
        <v>2024</v>
      </c>
      <c r="G31" s="79">
        <v>247600781</v>
      </c>
      <c r="H31" s="31" t="s">
        <v>722</v>
      </c>
      <c r="I31" s="31">
        <v>1461</v>
      </c>
      <c r="J31" s="42"/>
      <c r="K31" s="42"/>
      <c r="L31" s="4"/>
    </row>
    <row r="32" spans="2:12" ht="15" x14ac:dyDescent="0.2">
      <c r="B32" s="39">
        <f t="shared" si="0"/>
        <v>23</v>
      </c>
      <c r="C32" s="48" t="s">
        <v>6</v>
      </c>
      <c r="D32" s="75" t="s">
        <v>723</v>
      </c>
      <c r="E32" s="82" t="s">
        <v>39</v>
      </c>
      <c r="F32" s="31">
        <v>2024</v>
      </c>
      <c r="G32" s="79">
        <v>247600772</v>
      </c>
      <c r="H32" s="31" t="s">
        <v>724</v>
      </c>
      <c r="I32" s="31">
        <v>1461</v>
      </c>
      <c r="J32" s="42"/>
      <c r="K32" s="42"/>
      <c r="L32" s="4"/>
    </row>
    <row r="33" spans="1:12" ht="21.75" customHeight="1" x14ac:dyDescent="0.2">
      <c r="B33" s="39">
        <f t="shared" si="0"/>
        <v>24</v>
      </c>
      <c r="C33" s="48" t="s">
        <v>66</v>
      </c>
      <c r="D33" s="75" t="s">
        <v>728</v>
      </c>
      <c r="E33" s="82" t="s">
        <v>1</v>
      </c>
      <c r="F33" s="31">
        <v>2011</v>
      </c>
      <c r="G33" s="79">
        <v>130306905</v>
      </c>
      <c r="H33" s="31" t="s">
        <v>729</v>
      </c>
      <c r="I33" s="31">
        <v>1206</v>
      </c>
      <c r="J33" s="42"/>
      <c r="K33" s="42"/>
      <c r="L33" s="4"/>
    </row>
    <row r="34" spans="1:12" ht="26.25" customHeight="1" x14ac:dyDescent="0.2">
      <c r="B34" s="97">
        <f t="shared" si="0"/>
        <v>25</v>
      </c>
      <c r="C34" s="66" t="s">
        <v>730</v>
      </c>
      <c r="D34" s="101" t="s">
        <v>731</v>
      </c>
      <c r="E34" s="94" t="s">
        <v>39</v>
      </c>
      <c r="F34" s="67">
        <v>2024</v>
      </c>
      <c r="G34" s="80">
        <v>247602414</v>
      </c>
      <c r="H34" s="67" t="s">
        <v>732</v>
      </c>
      <c r="I34" s="67">
        <v>1461</v>
      </c>
      <c r="J34" s="68"/>
      <c r="K34" s="68"/>
      <c r="L34" s="4"/>
    </row>
    <row r="35" spans="1:12" ht="18" customHeight="1" thickBot="1" x14ac:dyDescent="0.25">
      <c r="B35" s="155" t="s">
        <v>808</v>
      </c>
      <c r="C35" s="155"/>
      <c r="D35" s="155"/>
      <c r="E35" s="155"/>
      <c r="F35" s="155"/>
      <c r="G35" s="155"/>
      <c r="H35" s="155"/>
      <c r="I35" s="155"/>
      <c r="J35" s="155"/>
      <c r="K35" s="156"/>
      <c r="L35" s="4"/>
    </row>
    <row r="36" spans="1:12" ht="25.5" customHeight="1" thickBot="1" x14ac:dyDescent="0.25">
      <c r="B36" s="111"/>
      <c r="C36" s="113" t="s">
        <v>806</v>
      </c>
      <c r="D36" s="114" t="s">
        <v>706</v>
      </c>
      <c r="E36" s="115" t="s">
        <v>1</v>
      </c>
      <c r="F36" s="116">
        <v>2013</v>
      </c>
      <c r="G36" s="117">
        <v>137207770</v>
      </c>
      <c r="H36" s="116" t="s">
        <v>707</v>
      </c>
      <c r="I36" s="116">
        <v>2384</v>
      </c>
      <c r="J36" s="112"/>
      <c r="K36" s="112"/>
      <c r="L36" s="4"/>
    </row>
    <row r="37" spans="1:12" ht="21" customHeight="1" x14ac:dyDescent="0.3">
      <c r="A37" s="162" t="s">
        <v>735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4"/>
      <c r="L37" s="4"/>
    </row>
    <row r="38" spans="1:12" ht="15" x14ac:dyDescent="0.2">
      <c r="B38" s="69">
        <v>26</v>
      </c>
      <c r="C38" s="70" t="s">
        <v>636</v>
      </c>
      <c r="D38" s="73" t="s">
        <v>736</v>
      </c>
      <c r="E38" s="95" t="s">
        <v>1</v>
      </c>
      <c r="F38" s="71">
        <v>2011</v>
      </c>
      <c r="G38" s="81">
        <v>130306907</v>
      </c>
      <c r="H38" s="77" t="s">
        <v>745</v>
      </c>
      <c r="I38" s="71">
        <v>1796</v>
      </c>
      <c r="J38" s="43"/>
      <c r="K38" s="43"/>
      <c r="L38" s="4"/>
    </row>
    <row r="39" spans="1:12" ht="15" x14ac:dyDescent="0.2">
      <c r="B39" s="39">
        <f>SUM(B38+1)</f>
        <v>27</v>
      </c>
      <c r="C39" s="49" t="s">
        <v>6</v>
      </c>
      <c r="D39" s="74" t="s">
        <v>737</v>
      </c>
      <c r="E39" s="82" t="s">
        <v>1</v>
      </c>
      <c r="F39" s="31">
        <v>2017</v>
      </c>
      <c r="G39" s="79">
        <v>170313704</v>
      </c>
      <c r="H39" s="31" t="s">
        <v>746</v>
      </c>
      <c r="I39" s="31">
        <v>1598</v>
      </c>
      <c r="J39" s="42"/>
      <c r="K39" s="42"/>
      <c r="L39" s="4"/>
    </row>
    <row r="40" spans="1:12" ht="15" x14ac:dyDescent="0.2">
      <c r="B40" s="39">
        <f t="shared" ref="B40:B46" si="1">SUM(B39+1)</f>
        <v>28</v>
      </c>
      <c r="C40" s="49" t="s">
        <v>744</v>
      </c>
      <c r="D40" s="74" t="s">
        <v>738</v>
      </c>
      <c r="E40" s="82" t="s">
        <v>1</v>
      </c>
      <c r="F40" s="31">
        <v>2003</v>
      </c>
      <c r="G40" s="79">
        <v>130308526</v>
      </c>
      <c r="H40" s="31" t="s">
        <v>747</v>
      </c>
      <c r="I40" s="31">
        <v>1698</v>
      </c>
      <c r="J40" s="42"/>
      <c r="K40" s="42"/>
      <c r="L40" s="4"/>
    </row>
    <row r="41" spans="1:12" ht="15" x14ac:dyDescent="0.2">
      <c r="B41" s="39">
        <f t="shared" si="1"/>
        <v>29</v>
      </c>
      <c r="C41" s="49" t="s">
        <v>6</v>
      </c>
      <c r="D41" s="74" t="s">
        <v>739</v>
      </c>
      <c r="E41" s="82" t="s">
        <v>1</v>
      </c>
      <c r="F41" s="31">
        <v>2017</v>
      </c>
      <c r="G41" s="79">
        <v>170313702</v>
      </c>
      <c r="H41" s="31" t="s">
        <v>748</v>
      </c>
      <c r="I41" s="31">
        <v>1598</v>
      </c>
      <c r="J41" s="42"/>
      <c r="K41" s="42"/>
      <c r="L41" s="4"/>
    </row>
    <row r="42" spans="1:12" ht="15" x14ac:dyDescent="0.2">
      <c r="B42" s="39">
        <f t="shared" si="1"/>
        <v>30</v>
      </c>
      <c r="C42" s="49" t="s">
        <v>6</v>
      </c>
      <c r="D42" s="74" t="s">
        <v>740</v>
      </c>
      <c r="E42" s="82" t="s">
        <v>1</v>
      </c>
      <c r="F42" s="31">
        <v>2017</v>
      </c>
      <c r="G42" s="79">
        <v>170313708</v>
      </c>
      <c r="H42" s="31" t="s">
        <v>749</v>
      </c>
      <c r="I42" s="31">
        <v>1598</v>
      </c>
      <c r="J42" s="42"/>
      <c r="K42" s="42"/>
      <c r="L42" s="4"/>
    </row>
    <row r="43" spans="1:12" ht="15" x14ac:dyDescent="0.2">
      <c r="B43" s="39">
        <f t="shared" si="1"/>
        <v>31</v>
      </c>
      <c r="C43" s="49" t="s">
        <v>6</v>
      </c>
      <c r="D43" s="74" t="s">
        <v>741</v>
      </c>
      <c r="E43" s="82" t="s">
        <v>1</v>
      </c>
      <c r="F43" s="31">
        <v>2017</v>
      </c>
      <c r="G43" s="79">
        <v>170313709</v>
      </c>
      <c r="H43" s="31" t="s">
        <v>750</v>
      </c>
      <c r="I43" s="31">
        <v>1598</v>
      </c>
      <c r="J43" s="42"/>
      <c r="K43" s="42"/>
      <c r="L43" s="4"/>
    </row>
    <row r="44" spans="1:12" ht="15" x14ac:dyDescent="0.2">
      <c r="B44" s="39">
        <f t="shared" si="1"/>
        <v>32</v>
      </c>
      <c r="C44" s="49" t="s">
        <v>753</v>
      </c>
      <c r="D44" s="74" t="s">
        <v>742</v>
      </c>
      <c r="E44" s="82" t="s">
        <v>1</v>
      </c>
      <c r="F44" s="31">
        <v>2011</v>
      </c>
      <c r="G44" s="79">
        <v>230304716</v>
      </c>
      <c r="H44" s="31" t="s">
        <v>751</v>
      </c>
      <c r="I44" s="31">
        <v>1595</v>
      </c>
      <c r="J44" s="42"/>
      <c r="K44" s="42"/>
      <c r="L44" s="4"/>
    </row>
    <row r="45" spans="1:12" ht="15" x14ac:dyDescent="0.2">
      <c r="B45" s="39">
        <f t="shared" si="1"/>
        <v>33</v>
      </c>
      <c r="C45" s="49" t="s">
        <v>66</v>
      </c>
      <c r="D45" s="74" t="s">
        <v>743</v>
      </c>
      <c r="E45" s="82" t="s">
        <v>1</v>
      </c>
      <c r="F45" s="31">
        <v>2011</v>
      </c>
      <c r="G45" s="79">
        <v>130310452</v>
      </c>
      <c r="H45" s="31" t="s">
        <v>752</v>
      </c>
      <c r="I45" s="31">
        <v>1206</v>
      </c>
      <c r="J45" s="42"/>
      <c r="K45" s="42"/>
      <c r="L45" s="4"/>
    </row>
    <row r="46" spans="1:12" ht="19.5" customHeight="1" x14ac:dyDescent="0.2">
      <c r="B46" s="35">
        <f t="shared" si="1"/>
        <v>34</v>
      </c>
      <c r="C46" s="48" t="s">
        <v>725</v>
      </c>
      <c r="D46" s="75" t="s">
        <v>726</v>
      </c>
      <c r="E46" s="82" t="s">
        <v>39</v>
      </c>
      <c r="F46" s="31">
        <v>2017</v>
      </c>
      <c r="G46" s="79">
        <v>187104411</v>
      </c>
      <c r="H46" s="31" t="s">
        <v>727</v>
      </c>
      <c r="I46" s="31">
        <v>1248</v>
      </c>
      <c r="J46" s="42"/>
      <c r="K46" s="42"/>
      <c r="L46" s="4"/>
    </row>
    <row r="47" spans="1:12" ht="19.5" customHeight="1" x14ac:dyDescent="0.2">
      <c r="A47" s="165" t="s">
        <v>790</v>
      </c>
      <c r="B47" s="165"/>
      <c r="C47" s="165"/>
      <c r="D47" s="165"/>
      <c r="E47" s="165"/>
      <c r="F47" s="165"/>
      <c r="G47" s="165"/>
      <c r="H47" s="165"/>
      <c r="I47" s="165"/>
      <c r="J47" s="165"/>
      <c r="K47" s="165"/>
    </row>
    <row r="48" spans="1:12" x14ac:dyDescent="0.2">
      <c r="B48" s="33">
        <v>35</v>
      </c>
      <c r="C48" s="12" t="s">
        <v>26</v>
      </c>
      <c r="D48" s="102" t="s">
        <v>483</v>
      </c>
      <c r="E48" s="82" t="s">
        <v>1</v>
      </c>
      <c r="F48" s="1">
        <v>2012</v>
      </c>
      <c r="G48" s="82">
        <v>232501612</v>
      </c>
      <c r="H48" s="1" t="s">
        <v>27</v>
      </c>
      <c r="I48" s="30">
        <v>1595</v>
      </c>
      <c r="J48" s="42"/>
      <c r="K48" s="42"/>
    </row>
    <row r="49" spans="1:11" x14ac:dyDescent="0.2">
      <c r="B49" s="33">
        <f>B48+1</f>
        <v>36</v>
      </c>
      <c r="C49" s="12" t="s">
        <v>0</v>
      </c>
      <c r="D49" s="102" t="s">
        <v>484</v>
      </c>
      <c r="E49" s="82" t="s">
        <v>1</v>
      </c>
      <c r="F49" s="1">
        <v>2011</v>
      </c>
      <c r="G49" s="82">
        <v>232501611</v>
      </c>
      <c r="H49" s="1" t="s">
        <v>28</v>
      </c>
      <c r="I49" s="30">
        <v>1595</v>
      </c>
      <c r="J49" s="42"/>
      <c r="K49" s="42"/>
    </row>
    <row r="50" spans="1:11" x14ac:dyDescent="0.2">
      <c r="B50" s="33">
        <f t="shared" ref="B50:B55" si="2">B49+1</f>
        <v>37</v>
      </c>
      <c r="C50" s="12" t="s">
        <v>29</v>
      </c>
      <c r="D50" s="102" t="s">
        <v>30</v>
      </c>
      <c r="E50" s="82" t="s">
        <v>1</v>
      </c>
      <c r="F50" s="1">
        <v>2016</v>
      </c>
      <c r="G50" s="82">
        <v>232501609</v>
      </c>
      <c r="H50" s="1" t="s">
        <v>31</v>
      </c>
      <c r="I50" s="30">
        <v>1598</v>
      </c>
      <c r="J50" s="42"/>
      <c r="K50" s="42"/>
    </row>
    <row r="51" spans="1:11" x14ac:dyDescent="0.2">
      <c r="B51" s="33">
        <f t="shared" si="2"/>
        <v>38</v>
      </c>
      <c r="C51" s="12" t="s">
        <v>32</v>
      </c>
      <c r="D51" s="102" t="s">
        <v>485</v>
      </c>
      <c r="E51" s="82" t="s">
        <v>1</v>
      </c>
      <c r="F51" s="1">
        <v>2009</v>
      </c>
      <c r="G51" s="82">
        <v>232501613</v>
      </c>
      <c r="H51" s="1" t="s">
        <v>33</v>
      </c>
      <c r="I51" s="30">
        <v>1198</v>
      </c>
      <c r="J51" s="42"/>
      <c r="K51" s="42"/>
    </row>
    <row r="52" spans="1:11" x14ac:dyDescent="0.2">
      <c r="B52" s="33">
        <f t="shared" si="2"/>
        <v>39</v>
      </c>
      <c r="C52" s="12" t="s">
        <v>345</v>
      </c>
      <c r="D52" s="102" t="s">
        <v>372</v>
      </c>
      <c r="E52" s="82" t="s">
        <v>1</v>
      </c>
      <c r="F52" s="1">
        <v>2018</v>
      </c>
      <c r="G52" s="82">
        <v>232501614</v>
      </c>
      <c r="H52" s="1" t="s">
        <v>346</v>
      </c>
      <c r="I52" s="30">
        <v>1364</v>
      </c>
      <c r="J52" s="42"/>
      <c r="K52" s="42"/>
    </row>
    <row r="53" spans="1:11" x14ac:dyDescent="0.2">
      <c r="B53" s="33">
        <f t="shared" si="2"/>
        <v>40</v>
      </c>
      <c r="C53" s="12" t="s">
        <v>486</v>
      </c>
      <c r="D53" s="102" t="s">
        <v>487</v>
      </c>
      <c r="E53" s="82" t="s">
        <v>1</v>
      </c>
      <c r="F53" s="1">
        <v>2021</v>
      </c>
      <c r="G53" s="82">
        <v>232501610</v>
      </c>
      <c r="H53" s="1" t="s">
        <v>488</v>
      </c>
      <c r="I53" s="30">
        <v>1587</v>
      </c>
      <c r="J53" s="42"/>
      <c r="K53" s="42"/>
    </row>
    <row r="54" spans="1:11" x14ac:dyDescent="0.2">
      <c r="B54" s="33">
        <f t="shared" si="2"/>
        <v>41</v>
      </c>
      <c r="C54" s="12" t="s">
        <v>6</v>
      </c>
      <c r="D54" s="102" t="s">
        <v>526</v>
      </c>
      <c r="E54" s="82" t="s">
        <v>1</v>
      </c>
      <c r="F54" s="1">
        <v>2023</v>
      </c>
      <c r="G54" s="82">
        <v>247600602</v>
      </c>
      <c r="H54" s="1" t="s">
        <v>528</v>
      </c>
      <c r="I54" s="30">
        <v>1461</v>
      </c>
      <c r="J54" s="42"/>
      <c r="K54" s="42"/>
    </row>
    <row r="55" spans="1:11" x14ac:dyDescent="0.2">
      <c r="B55" s="33">
        <f t="shared" si="2"/>
        <v>42</v>
      </c>
      <c r="C55" s="12" t="s">
        <v>6</v>
      </c>
      <c r="D55" s="102" t="s">
        <v>527</v>
      </c>
      <c r="E55" s="82" t="s">
        <v>1</v>
      </c>
      <c r="F55" s="1">
        <v>2024</v>
      </c>
      <c r="G55" s="82">
        <v>247601623</v>
      </c>
      <c r="H55" s="1" t="s">
        <v>529</v>
      </c>
      <c r="I55" s="30">
        <v>1461</v>
      </c>
      <c r="J55" s="42"/>
      <c r="K55" s="42"/>
    </row>
    <row r="56" spans="1:11" ht="15" customHeight="1" x14ac:dyDescent="0.2">
      <c r="A56" s="137" t="s">
        <v>805</v>
      </c>
      <c r="B56" s="137"/>
      <c r="C56" s="137"/>
      <c r="D56" s="137"/>
      <c r="E56" s="137"/>
      <c r="F56" s="137"/>
      <c r="G56" s="137"/>
      <c r="H56" s="137"/>
      <c r="I56" s="137"/>
      <c r="J56" s="137"/>
      <c r="K56" s="137"/>
    </row>
    <row r="57" spans="1:11" ht="19.5" customHeight="1" x14ac:dyDescent="0.2">
      <c r="B57" s="32">
        <v>43</v>
      </c>
      <c r="C57" s="27" t="s">
        <v>107</v>
      </c>
      <c r="D57" s="102" t="s">
        <v>108</v>
      </c>
      <c r="E57" s="82" t="s">
        <v>1</v>
      </c>
      <c r="F57" s="16">
        <v>2012</v>
      </c>
      <c r="G57" s="82">
        <v>238100995</v>
      </c>
      <c r="H57" s="1" t="s">
        <v>109</v>
      </c>
      <c r="I57" s="29">
        <v>1395</v>
      </c>
      <c r="J57" s="42"/>
      <c r="K57" s="42"/>
    </row>
    <row r="58" spans="1:11" x14ac:dyDescent="0.2">
      <c r="B58" s="32">
        <f>B57+1</f>
        <v>44</v>
      </c>
      <c r="C58" s="6" t="s">
        <v>3</v>
      </c>
      <c r="D58" s="102" t="s">
        <v>397</v>
      </c>
      <c r="E58" s="82" t="s">
        <v>1</v>
      </c>
      <c r="F58" s="7">
        <v>2013</v>
      </c>
      <c r="G58" s="83">
        <v>238100987</v>
      </c>
      <c r="H58" s="7" t="s">
        <v>110</v>
      </c>
      <c r="I58" s="30">
        <v>1395</v>
      </c>
      <c r="J58" s="42"/>
      <c r="K58" s="42"/>
    </row>
    <row r="59" spans="1:11" x14ac:dyDescent="0.2">
      <c r="B59" s="32">
        <f t="shared" ref="B59:B69" si="3">B58+1</f>
        <v>45</v>
      </c>
      <c r="C59" s="8" t="s">
        <v>6</v>
      </c>
      <c r="D59" s="103" t="s">
        <v>398</v>
      </c>
      <c r="E59" s="82" t="s">
        <v>1</v>
      </c>
      <c r="F59" s="7">
        <v>2014</v>
      </c>
      <c r="G59" s="83">
        <v>238101009</v>
      </c>
      <c r="H59" s="7" t="s">
        <v>111</v>
      </c>
      <c r="I59" s="25">
        <v>1598</v>
      </c>
      <c r="J59" s="42"/>
      <c r="K59" s="42"/>
    </row>
    <row r="60" spans="1:11" x14ac:dyDescent="0.2">
      <c r="B60" s="32">
        <f t="shared" si="3"/>
        <v>46</v>
      </c>
      <c r="C60" s="8" t="s">
        <v>6</v>
      </c>
      <c r="D60" s="103" t="s">
        <v>112</v>
      </c>
      <c r="E60" s="82" t="s">
        <v>1</v>
      </c>
      <c r="F60" s="7">
        <v>2016</v>
      </c>
      <c r="G60" s="83">
        <v>238100986</v>
      </c>
      <c r="H60" s="7" t="s">
        <v>113</v>
      </c>
      <c r="I60" s="25">
        <v>1598</v>
      </c>
      <c r="J60" s="42"/>
      <c r="K60" s="42"/>
    </row>
    <row r="61" spans="1:11" x14ac:dyDescent="0.2">
      <c r="B61" s="32">
        <f t="shared" si="3"/>
        <v>47</v>
      </c>
      <c r="C61" s="8" t="s">
        <v>11</v>
      </c>
      <c r="D61" s="103" t="s">
        <v>399</v>
      </c>
      <c r="E61" s="82" t="s">
        <v>1</v>
      </c>
      <c r="F61" s="7">
        <v>2013</v>
      </c>
      <c r="G61" s="83">
        <v>238100990</v>
      </c>
      <c r="H61" s="7" t="s">
        <v>114</v>
      </c>
      <c r="I61" s="25">
        <v>1149</v>
      </c>
      <c r="J61" s="42"/>
      <c r="K61" s="42"/>
    </row>
    <row r="62" spans="1:11" x14ac:dyDescent="0.2">
      <c r="B62" s="32">
        <f t="shared" si="3"/>
        <v>48</v>
      </c>
      <c r="C62" s="8" t="s">
        <v>11</v>
      </c>
      <c r="D62" s="103" t="s">
        <v>115</v>
      </c>
      <c r="E62" s="82" t="s">
        <v>1</v>
      </c>
      <c r="F62" s="7">
        <v>2017</v>
      </c>
      <c r="G62" s="83">
        <v>238101016</v>
      </c>
      <c r="H62" s="7" t="s">
        <v>116</v>
      </c>
      <c r="I62" s="25">
        <v>898</v>
      </c>
      <c r="J62" s="42"/>
      <c r="K62" s="42"/>
    </row>
    <row r="63" spans="1:11" x14ac:dyDescent="0.2">
      <c r="B63" s="32">
        <f t="shared" si="3"/>
        <v>49</v>
      </c>
      <c r="C63" s="6" t="s">
        <v>11</v>
      </c>
      <c r="D63" s="102" t="s">
        <v>117</v>
      </c>
      <c r="E63" s="82" t="s">
        <v>1</v>
      </c>
      <c r="F63" s="7">
        <v>2017</v>
      </c>
      <c r="G63" s="83">
        <v>238100993</v>
      </c>
      <c r="H63" s="7" t="s">
        <v>118</v>
      </c>
      <c r="I63" s="25">
        <v>898</v>
      </c>
      <c r="J63" s="42"/>
      <c r="K63" s="42"/>
    </row>
    <row r="64" spans="1:11" x14ac:dyDescent="0.2">
      <c r="B64" s="32">
        <f t="shared" si="3"/>
        <v>50</v>
      </c>
      <c r="C64" s="9" t="s">
        <v>11</v>
      </c>
      <c r="D64" s="104" t="s">
        <v>119</v>
      </c>
      <c r="E64" s="93" t="s">
        <v>1</v>
      </c>
      <c r="F64" s="10">
        <v>2018</v>
      </c>
      <c r="G64" s="83">
        <v>198100719</v>
      </c>
      <c r="H64" s="10" t="s">
        <v>120</v>
      </c>
      <c r="I64" s="25">
        <v>999</v>
      </c>
      <c r="J64" s="42"/>
      <c r="K64" s="42"/>
    </row>
    <row r="65" spans="1:11" x14ac:dyDescent="0.2">
      <c r="B65" s="32">
        <f t="shared" si="3"/>
        <v>51</v>
      </c>
      <c r="C65" s="6" t="s">
        <v>66</v>
      </c>
      <c r="D65" s="102" t="s">
        <v>121</v>
      </c>
      <c r="E65" s="82" t="s">
        <v>1</v>
      </c>
      <c r="F65" s="7">
        <v>2014</v>
      </c>
      <c r="G65" s="83">
        <v>238101008</v>
      </c>
      <c r="H65" s="7" t="s">
        <v>122</v>
      </c>
      <c r="I65" s="50">
        <v>1398</v>
      </c>
      <c r="J65" s="42"/>
      <c r="K65" s="42"/>
    </row>
    <row r="66" spans="1:11" x14ac:dyDescent="0.2">
      <c r="B66" s="32">
        <f t="shared" si="3"/>
        <v>52</v>
      </c>
      <c r="C66" s="6" t="s">
        <v>123</v>
      </c>
      <c r="D66" s="102" t="s">
        <v>400</v>
      </c>
      <c r="E66" s="82" t="s">
        <v>1</v>
      </c>
      <c r="F66" s="7">
        <v>2012</v>
      </c>
      <c r="G66" s="83">
        <v>238100989</v>
      </c>
      <c r="H66" s="7" t="s">
        <v>124</v>
      </c>
      <c r="I66" s="25">
        <v>1598</v>
      </c>
      <c r="J66" s="42"/>
      <c r="K66" s="42"/>
    </row>
    <row r="67" spans="1:11" ht="15" customHeight="1" x14ac:dyDescent="0.2">
      <c r="B67" s="32">
        <f t="shared" si="3"/>
        <v>53</v>
      </c>
      <c r="C67" s="11" t="s">
        <v>471</v>
      </c>
      <c r="D67" s="102" t="s">
        <v>499</v>
      </c>
      <c r="E67" s="82" t="s">
        <v>804</v>
      </c>
      <c r="F67" s="7">
        <v>2006</v>
      </c>
      <c r="G67" s="83">
        <v>238100994</v>
      </c>
      <c r="H67" s="7" t="s">
        <v>35</v>
      </c>
      <c r="I67" s="25" t="s">
        <v>509</v>
      </c>
      <c r="J67" s="42"/>
      <c r="K67" s="42"/>
    </row>
    <row r="68" spans="1:11" ht="15" customHeight="1" x14ac:dyDescent="0.2">
      <c r="B68" s="32">
        <f t="shared" si="3"/>
        <v>54</v>
      </c>
      <c r="C68" s="6" t="s">
        <v>6</v>
      </c>
      <c r="D68" s="102" t="s">
        <v>530</v>
      </c>
      <c r="E68" s="82" t="s">
        <v>39</v>
      </c>
      <c r="F68" s="7">
        <v>2023</v>
      </c>
      <c r="G68" s="83">
        <v>247600605</v>
      </c>
      <c r="H68" s="7" t="s">
        <v>532</v>
      </c>
      <c r="I68" s="25">
        <v>1461</v>
      </c>
      <c r="J68" s="42"/>
      <c r="K68" s="42"/>
    </row>
    <row r="69" spans="1:11" x14ac:dyDescent="0.2">
      <c r="B69" s="32">
        <f t="shared" si="3"/>
        <v>55</v>
      </c>
      <c r="C69" s="12" t="s">
        <v>6</v>
      </c>
      <c r="D69" s="102" t="s">
        <v>531</v>
      </c>
      <c r="E69" s="82" t="s">
        <v>39</v>
      </c>
      <c r="F69" s="1">
        <v>2024</v>
      </c>
      <c r="G69" s="82">
        <v>247601617</v>
      </c>
      <c r="H69" s="1" t="s">
        <v>533</v>
      </c>
      <c r="I69" s="30">
        <v>1461</v>
      </c>
      <c r="J69" s="42"/>
      <c r="K69" s="42"/>
    </row>
    <row r="70" spans="1:11" ht="15" customHeight="1" x14ac:dyDescent="0.2">
      <c r="A70" s="137" t="s">
        <v>791</v>
      </c>
      <c r="B70" s="137"/>
      <c r="C70" s="137"/>
      <c r="D70" s="137"/>
      <c r="E70" s="137"/>
      <c r="F70" s="137"/>
      <c r="G70" s="137"/>
      <c r="H70" s="137"/>
      <c r="I70" s="137"/>
      <c r="J70" s="137"/>
      <c r="K70" s="137"/>
    </row>
    <row r="71" spans="1:11" x14ac:dyDescent="0.2">
      <c r="B71" s="34">
        <v>56</v>
      </c>
      <c r="C71" s="12" t="s">
        <v>0</v>
      </c>
      <c r="D71" s="102" t="s">
        <v>403</v>
      </c>
      <c r="E71" s="82" t="s">
        <v>1</v>
      </c>
      <c r="F71" s="7">
        <v>2013</v>
      </c>
      <c r="G71" s="83">
        <v>235300657</v>
      </c>
      <c r="H71" s="7" t="s">
        <v>125</v>
      </c>
      <c r="I71" s="30">
        <v>1197</v>
      </c>
      <c r="J71" s="42"/>
      <c r="K71" s="42"/>
    </row>
    <row r="72" spans="1:11" x14ac:dyDescent="0.2">
      <c r="B72" s="35">
        <f>SUM(B71+1)</f>
        <v>57</v>
      </c>
      <c r="C72" s="12" t="s">
        <v>126</v>
      </c>
      <c r="D72" s="102" t="s">
        <v>127</v>
      </c>
      <c r="E72" s="82" t="s">
        <v>1</v>
      </c>
      <c r="F72" s="1">
        <v>2017</v>
      </c>
      <c r="G72" s="82">
        <v>235300652</v>
      </c>
      <c r="H72" s="1" t="s">
        <v>128</v>
      </c>
      <c r="I72" s="51">
        <v>1598</v>
      </c>
      <c r="J72" s="42"/>
      <c r="K72" s="42"/>
    </row>
    <row r="73" spans="1:11" ht="15.75" customHeight="1" x14ac:dyDescent="0.2">
      <c r="B73" s="35">
        <f t="shared" ref="B73:B76" si="4">SUM(B72+1)</f>
        <v>58</v>
      </c>
      <c r="C73" s="13" t="s">
        <v>129</v>
      </c>
      <c r="D73" s="103" t="s">
        <v>402</v>
      </c>
      <c r="E73" s="82" t="s">
        <v>1</v>
      </c>
      <c r="F73" s="7">
        <v>2011</v>
      </c>
      <c r="G73" s="83">
        <v>235300656</v>
      </c>
      <c r="H73" s="7" t="s">
        <v>130</v>
      </c>
      <c r="I73" s="30">
        <v>1149</v>
      </c>
      <c r="J73" s="42"/>
      <c r="K73" s="42"/>
    </row>
    <row r="74" spans="1:11" ht="15.75" customHeight="1" x14ac:dyDescent="0.2">
      <c r="B74" s="35">
        <f t="shared" si="4"/>
        <v>59</v>
      </c>
      <c r="C74" s="13" t="s">
        <v>11</v>
      </c>
      <c r="D74" s="103" t="s">
        <v>401</v>
      </c>
      <c r="E74" s="82" t="s">
        <v>1</v>
      </c>
      <c r="F74" s="7">
        <v>2018</v>
      </c>
      <c r="G74" s="83">
        <v>235300654</v>
      </c>
      <c r="H74" s="7" t="s">
        <v>349</v>
      </c>
      <c r="I74" s="51">
        <v>999</v>
      </c>
      <c r="J74" s="42"/>
      <c r="K74" s="42"/>
    </row>
    <row r="75" spans="1:11" x14ac:dyDescent="0.2">
      <c r="B75" s="35">
        <f t="shared" si="4"/>
        <v>60</v>
      </c>
      <c r="C75" s="13" t="s">
        <v>6</v>
      </c>
      <c r="D75" s="103" t="s">
        <v>534</v>
      </c>
      <c r="E75" s="82" t="s">
        <v>39</v>
      </c>
      <c r="F75" s="7">
        <v>2023</v>
      </c>
      <c r="G75" s="83">
        <v>247600606</v>
      </c>
      <c r="H75" s="7" t="s">
        <v>537</v>
      </c>
      <c r="I75" s="51">
        <v>1461</v>
      </c>
      <c r="J75" s="42"/>
      <c r="K75" s="42"/>
    </row>
    <row r="76" spans="1:11" x14ac:dyDescent="0.2">
      <c r="B76" s="35">
        <f t="shared" si="4"/>
        <v>61</v>
      </c>
      <c r="C76" s="12" t="s">
        <v>6</v>
      </c>
      <c r="D76" s="102" t="s">
        <v>535</v>
      </c>
      <c r="E76" s="82" t="s">
        <v>39</v>
      </c>
      <c r="F76" s="1">
        <v>2024</v>
      </c>
      <c r="G76" s="82">
        <v>247601596</v>
      </c>
      <c r="H76" s="1" t="s">
        <v>536</v>
      </c>
      <c r="I76" s="30">
        <v>1461</v>
      </c>
      <c r="J76" s="42"/>
      <c r="K76" s="42"/>
    </row>
    <row r="77" spans="1:11" ht="15" customHeight="1" x14ac:dyDescent="0.2">
      <c r="B77" s="134" t="s">
        <v>754</v>
      </c>
      <c r="C77" s="127"/>
      <c r="D77" s="127"/>
      <c r="E77" s="127"/>
      <c r="F77" s="127"/>
      <c r="G77" s="127"/>
      <c r="H77" s="127"/>
      <c r="I77" s="127"/>
      <c r="J77" s="127"/>
      <c r="K77" s="127"/>
    </row>
    <row r="78" spans="1:11" x14ac:dyDescent="0.2">
      <c r="B78" s="33">
        <v>62</v>
      </c>
      <c r="C78" s="12" t="s">
        <v>3</v>
      </c>
      <c r="D78" s="102" t="s">
        <v>36</v>
      </c>
      <c r="E78" s="82" t="s">
        <v>1</v>
      </c>
      <c r="F78" s="7">
        <v>2016</v>
      </c>
      <c r="G78" s="83">
        <v>235800924</v>
      </c>
      <c r="H78" s="7" t="s">
        <v>37</v>
      </c>
      <c r="I78" s="25">
        <v>1598</v>
      </c>
      <c r="J78" s="42"/>
      <c r="K78" s="42"/>
    </row>
    <row r="79" spans="1:11" ht="19.5" customHeight="1" x14ac:dyDescent="0.2">
      <c r="B79" s="33">
        <f>B78+1</f>
        <v>63</v>
      </c>
      <c r="C79" s="12" t="s">
        <v>38</v>
      </c>
      <c r="D79" s="102" t="s">
        <v>378</v>
      </c>
      <c r="E79" s="82" t="s">
        <v>39</v>
      </c>
      <c r="F79" s="7">
        <v>2011</v>
      </c>
      <c r="G79" s="83">
        <v>235800921</v>
      </c>
      <c r="H79" s="7" t="s">
        <v>40</v>
      </c>
      <c r="I79" s="25">
        <v>1461</v>
      </c>
      <c r="J79" s="42"/>
      <c r="K79" s="42"/>
    </row>
    <row r="80" spans="1:11" x14ac:dyDescent="0.2">
      <c r="B80" s="33">
        <f t="shared" ref="B80:B90" si="5">B79+1</f>
        <v>64</v>
      </c>
      <c r="C80" s="12" t="s">
        <v>41</v>
      </c>
      <c r="D80" s="102" t="s">
        <v>375</v>
      </c>
      <c r="E80" s="82" t="s">
        <v>1</v>
      </c>
      <c r="F80" s="7">
        <v>2014</v>
      </c>
      <c r="G80" s="83">
        <v>235800934</v>
      </c>
      <c r="H80" s="7" t="s">
        <v>42</v>
      </c>
      <c r="I80" s="25">
        <v>898</v>
      </c>
      <c r="J80" s="42"/>
      <c r="K80" s="42"/>
    </row>
    <row r="81" spans="2:11" x14ac:dyDescent="0.2">
      <c r="B81" s="33">
        <f>B80+1</f>
        <v>65</v>
      </c>
      <c r="C81" s="12" t="s">
        <v>41</v>
      </c>
      <c r="D81" s="102" t="s">
        <v>374</v>
      </c>
      <c r="E81" s="82" t="s">
        <v>1</v>
      </c>
      <c r="F81" s="7">
        <v>2014</v>
      </c>
      <c r="G81" s="83">
        <v>235800922</v>
      </c>
      <c r="H81" s="7" t="s">
        <v>43</v>
      </c>
      <c r="I81" s="25">
        <v>898</v>
      </c>
      <c r="J81" s="42"/>
      <c r="K81" s="42"/>
    </row>
    <row r="82" spans="2:11" x14ac:dyDescent="0.2">
      <c r="B82" s="33">
        <f t="shared" si="5"/>
        <v>66</v>
      </c>
      <c r="C82" s="12" t="s">
        <v>41</v>
      </c>
      <c r="D82" s="102" t="s">
        <v>44</v>
      </c>
      <c r="E82" s="82" t="s">
        <v>1</v>
      </c>
      <c r="F82" s="7">
        <v>2012</v>
      </c>
      <c r="G82" s="83">
        <v>235800923</v>
      </c>
      <c r="H82" s="7" t="s">
        <v>45</v>
      </c>
      <c r="I82" s="25">
        <v>1149</v>
      </c>
      <c r="J82" s="42"/>
      <c r="K82" s="42"/>
    </row>
    <row r="83" spans="2:11" x14ac:dyDescent="0.2">
      <c r="B83" s="33">
        <f t="shared" si="5"/>
        <v>67</v>
      </c>
      <c r="C83" s="12" t="s">
        <v>46</v>
      </c>
      <c r="D83" s="102" t="s">
        <v>47</v>
      </c>
      <c r="E83" s="82" t="s">
        <v>1</v>
      </c>
      <c r="F83" s="7">
        <v>2018</v>
      </c>
      <c r="G83" s="83">
        <v>235800936</v>
      </c>
      <c r="H83" s="7" t="s">
        <v>48</v>
      </c>
      <c r="I83" s="25">
        <v>1598</v>
      </c>
      <c r="J83" s="42"/>
      <c r="K83" s="42"/>
    </row>
    <row r="84" spans="2:11" x14ac:dyDescent="0.2">
      <c r="B84" s="33">
        <f t="shared" si="5"/>
        <v>68</v>
      </c>
      <c r="C84" s="12" t="s">
        <v>20</v>
      </c>
      <c r="D84" s="102" t="s">
        <v>373</v>
      </c>
      <c r="E84" s="82" t="s">
        <v>1</v>
      </c>
      <c r="F84" s="7">
        <v>2002</v>
      </c>
      <c r="G84" s="83">
        <v>235800951</v>
      </c>
      <c r="H84" s="7" t="s">
        <v>49</v>
      </c>
      <c r="I84" s="25">
        <v>1445</v>
      </c>
      <c r="J84" s="42"/>
      <c r="K84" s="42"/>
    </row>
    <row r="85" spans="2:11" ht="15.75" customHeight="1" x14ac:dyDescent="0.2">
      <c r="B85" s="33">
        <f t="shared" si="5"/>
        <v>69</v>
      </c>
      <c r="C85" s="12" t="s">
        <v>50</v>
      </c>
      <c r="D85" s="102" t="s">
        <v>376</v>
      </c>
      <c r="E85" s="82" t="s">
        <v>1</v>
      </c>
      <c r="F85" s="7">
        <v>2002</v>
      </c>
      <c r="G85" s="83">
        <v>235800953</v>
      </c>
      <c r="H85" s="7" t="s">
        <v>51</v>
      </c>
      <c r="I85" s="25">
        <v>1451</v>
      </c>
      <c r="J85" s="42"/>
      <c r="K85" s="42"/>
    </row>
    <row r="86" spans="2:11" x14ac:dyDescent="0.2">
      <c r="B86" s="33">
        <f t="shared" si="5"/>
        <v>70</v>
      </c>
      <c r="C86" s="12" t="s">
        <v>52</v>
      </c>
      <c r="D86" s="102" t="s">
        <v>377</v>
      </c>
      <c r="E86" s="82" t="s">
        <v>1</v>
      </c>
      <c r="F86" s="7">
        <v>2005</v>
      </c>
      <c r="G86" s="83">
        <v>235800950</v>
      </c>
      <c r="H86" s="7" t="s">
        <v>53</v>
      </c>
      <c r="I86" s="25">
        <v>1499</v>
      </c>
      <c r="J86" s="42"/>
      <c r="K86" s="42"/>
    </row>
    <row r="87" spans="2:11" ht="15.75" customHeight="1" x14ac:dyDescent="0.2">
      <c r="B87" s="33">
        <f t="shared" si="5"/>
        <v>71</v>
      </c>
      <c r="C87" s="12" t="s">
        <v>515</v>
      </c>
      <c r="D87" s="102" t="s">
        <v>55</v>
      </c>
      <c r="E87" s="82" t="s">
        <v>1</v>
      </c>
      <c r="F87" s="7">
        <v>2010</v>
      </c>
      <c r="G87" s="83">
        <v>235800914</v>
      </c>
      <c r="H87" s="7" t="s">
        <v>56</v>
      </c>
      <c r="I87" s="25">
        <v>1690</v>
      </c>
      <c r="J87" s="42"/>
      <c r="K87" s="42"/>
    </row>
    <row r="88" spans="2:11" ht="15" customHeight="1" x14ac:dyDescent="0.2">
      <c r="B88" s="33">
        <f t="shared" si="5"/>
        <v>72</v>
      </c>
      <c r="C88" s="14" t="s">
        <v>471</v>
      </c>
      <c r="D88" s="102" t="s">
        <v>489</v>
      </c>
      <c r="E88" s="82" t="s">
        <v>804</v>
      </c>
      <c r="F88" s="7">
        <v>2006</v>
      </c>
      <c r="G88" s="83">
        <v>235800920</v>
      </c>
      <c r="H88" s="7" t="s">
        <v>490</v>
      </c>
      <c r="I88" s="25" t="s">
        <v>509</v>
      </c>
      <c r="J88" s="44"/>
      <c r="K88" s="44"/>
    </row>
    <row r="89" spans="2:11" ht="18.75" customHeight="1" x14ac:dyDescent="0.2">
      <c r="B89" s="33">
        <f t="shared" si="5"/>
        <v>73</v>
      </c>
      <c r="C89" s="15" t="s">
        <v>6</v>
      </c>
      <c r="D89" s="102" t="s">
        <v>538</v>
      </c>
      <c r="E89" s="82" t="s">
        <v>39</v>
      </c>
      <c r="F89" s="7">
        <v>2023</v>
      </c>
      <c r="G89" s="83">
        <v>247600843</v>
      </c>
      <c r="H89" s="7" t="s">
        <v>540</v>
      </c>
      <c r="I89" s="25">
        <v>1461</v>
      </c>
      <c r="J89" s="42"/>
      <c r="K89" s="42"/>
    </row>
    <row r="90" spans="2:11" ht="16.5" customHeight="1" x14ac:dyDescent="0.2">
      <c r="B90" s="33">
        <f t="shared" si="5"/>
        <v>74</v>
      </c>
      <c r="C90" s="15" t="s">
        <v>6</v>
      </c>
      <c r="D90" s="102" t="s">
        <v>539</v>
      </c>
      <c r="E90" s="82" t="s">
        <v>39</v>
      </c>
      <c r="F90" s="1">
        <v>2024</v>
      </c>
      <c r="G90" s="82">
        <v>247601618</v>
      </c>
      <c r="H90" s="1" t="s">
        <v>541</v>
      </c>
      <c r="I90" s="30">
        <v>1461</v>
      </c>
      <c r="J90" s="42"/>
      <c r="K90" s="42"/>
    </row>
    <row r="91" spans="2:11" ht="15" customHeight="1" x14ac:dyDescent="0.2">
      <c r="B91" s="132" t="s">
        <v>755</v>
      </c>
      <c r="C91" s="133"/>
      <c r="D91" s="133"/>
      <c r="E91" s="133"/>
      <c r="F91" s="133"/>
      <c r="G91" s="133"/>
      <c r="H91" s="133"/>
      <c r="I91" s="133"/>
      <c r="J91" s="133"/>
      <c r="K91" s="133"/>
    </row>
    <row r="92" spans="2:11" x14ac:dyDescent="0.2">
      <c r="B92" s="33">
        <v>75</v>
      </c>
      <c r="C92" s="12" t="s">
        <v>3</v>
      </c>
      <c r="D92" s="102" t="s">
        <v>379</v>
      </c>
      <c r="E92" s="82" t="s">
        <v>1</v>
      </c>
      <c r="F92" s="7">
        <v>2014</v>
      </c>
      <c r="G92" s="83">
        <v>235800937</v>
      </c>
      <c r="H92" s="7" t="s">
        <v>57</v>
      </c>
      <c r="I92" s="25">
        <v>1395</v>
      </c>
      <c r="J92" s="42"/>
      <c r="K92" s="42"/>
    </row>
    <row r="93" spans="2:11" x14ac:dyDescent="0.2">
      <c r="B93" s="33">
        <f>B92+1</f>
        <v>76</v>
      </c>
      <c r="C93" s="12" t="s">
        <v>58</v>
      </c>
      <c r="D93" s="102" t="s">
        <v>59</v>
      </c>
      <c r="E93" s="82" t="s">
        <v>1</v>
      </c>
      <c r="F93" s="7">
        <v>2018</v>
      </c>
      <c r="G93" s="83">
        <v>235800915</v>
      </c>
      <c r="H93" s="7" t="s">
        <v>60</v>
      </c>
      <c r="I93" s="25">
        <v>1000</v>
      </c>
      <c r="J93" s="42"/>
      <c r="K93" s="42"/>
    </row>
    <row r="94" spans="2:11" x14ac:dyDescent="0.2">
      <c r="B94" s="33">
        <f t="shared" ref="B94:B101" si="6">B93+1</f>
        <v>77</v>
      </c>
      <c r="C94" s="12" t="s">
        <v>6</v>
      </c>
      <c r="D94" s="102" t="s">
        <v>61</v>
      </c>
      <c r="E94" s="82" t="s">
        <v>1</v>
      </c>
      <c r="F94" s="7">
        <v>2015</v>
      </c>
      <c r="G94" s="83">
        <v>235800946</v>
      </c>
      <c r="H94" s="7" t="s">
        <v>62</v>
      </c>
      <c r="I94" s="25">
        <v>1598</v>
      </c>
      <c r="J94" s="42"/>
      <c r="K94" s="42"/>
    </row>
    <row r="95" spans="2:11" x14ac:dyDescent="0.2">
      <c r="B95" s="33">
        <f t="shared" si="6"/>
        <v>78</v>
      </c>
      <c r="C95" s="12" t="s">
        <v>63</v>
      </c>
      <c r="D95" s="102" t="s">
        <v>64</v>
      </c>
      <c r="E95" s="82" t="s">
        <v>1</v>
      </c>
      <c r="F95" s="7">
        <v>2017</v>
      </c>
      <c r="G95" s="83">
        <v>235800948</v>
      </c>
      <c r="H95" s="7" t="s">
        <v>65</v>
      </c>
      <c r="I95" s="25">
        <v>1598</v>
      </c>
      <c r="J95" s="42"/>
      <c r="K95" s="42"/>
    </row>
    <row r="96" spans="2:11" x14ac:dyDescent="0.2">
      <c r="B96" s="33">
        <f t="shared" si="6"/>
        <v>79</v>
      </c>
      <c r="C96" s="12" t="s">
        <v>66</v>
      </c>
      <c r="D96" s="102" t="s">
        <v>469</v>
      </c>
      <c r="E96" s="82" t="s">
        <v>1</v>
      </c>
      <c r="F96" s="7">
        <v>2012</v>
      </c>
      <c r="G96" s="83">
        <v>235800949</v>
      </c>
      <c r="H96" s="7" t="s">
        <v>67</v>
      </c>
      <c r="I96" s="25">
        <v>1398</v>
      </c>
      <c r="J96" s="42"/>
      <c r="K96" s="42"/>
    </row>
    <row r="97" spans="2:12" x14ac:dyDescent="0.2">
      <c r="B97" s="33">
        <f t="shared" si="6"/>
        <v>80</v>
      </c>
      <c r="C97" s="12" t="s">
        <v>22</v>
      </c>
      <c r="D97" s="102" t="s">
        <v>380</v>
      </c>
      <c r="E97" s="82" t="s">
        <v>1</v>
      </c>
      <c r="F97" s="7">
        <v>2008</v>
      </c>
      <c r="G97" s="83">
        <v>235800919</v>
      </c>
      <c r="H97" s="7" t="s">
        <v>68</v>
      </c>
      <c r="I97" s="25">
        <v>1451</v>
      </c>
      <c r="J97" s="42"/>
      <c r="K97" s="42"/>
    </row>
    <row r="98" spans="2:12" ht="15" customHeight="1" x14ac:dyDescent="0.2">
      <c r="B98" s="33">
        <f t="shared" si="6"/>
        <v>81</v>
      </c>
      <c r="C98" s="12" t="s">
        <v>22</v>
      </c>
      <c r="D98" s="102" t="s">
        <v>381</v>
      </c>
      <c r="E98" s="82" t="s">
        <v>1</v>
      </c>
      <c r="F98" s="7">
        <v>2008</v>
      </c>
      <c r="G98" s="83">
        <v>235800938</v>
      </c>
      <c r="H98" s="7" t="s">
        <v>69</v>
      </c>
      <c r="I98" s="25">
        <v>1451</v>
      </c>
      <c r="J98" s="42"/>
      <c r="K98" s="42"/>
    </row>
    <row r="99" spans="2:12" ht="15" customHeight="1" x14ac:dyDescent="0.2">
      <c r="B99" s="33">
        <f t="shared" si="6"/>
        <v>82</v>
      </c>
      <c r="C99" s="12" t="s">
        <v>54</v>
      </c>
      <c r="D99" s="102" t="s">
        <v>382</v>
      </c>
      <c r="E99" s="82" t="s">
        <v>1</v>
      </c>
      <c r="F99" s="7">
        <v>2005</v>
      </c>
      <c r="G99" s="83">
        <v>235800983</v>
      </c>
      <c r="H99" s="7" t="s">
        <v>71</v>
      </c>
      <c r="I99" s="25">
        <v>1690</v>
      </c>
      <c r="J99" s="42"/>
      <c r="K99" s="42"/>
    </row>
    <row r="100" spans="2:12" x14ac:dyDescent="0.2">
      <c r="B100" s="33">
        <f t="shared" si="6"/>
        <v>83</v>
      </c>
      <c r="C100" s="15" t="s">
        <v>6</v>
      </c>
      <c r="D100" s="102" t="s">
        <v>542</v>
      </c>
      <c r="E100" s="82" t="s">
        <v>39</v>
      </c>
      <c r="F100" s="1">
        <v>2023</v>
      </c>
      <c r="G100" s="82">
        <v>247600601</v>
      </c>
      <c r="H100" s="1" t="s">
        <v>543</v>
      </c>
      <c r="I100" s="30">
        <v>1461</v>
      </c>
      <c r="J100" s="42"/>
      <c r="K100" s="42"/>
    </row>
    <row r="101" spans="2:12" x14ac:dyDescent="0.2">
      <c r="B101" s="33">
        <f t="shared" si="6"/>
        <v>84</v>
      </c>
      <c r="C101" s="15" t="s">
        <v>6</v>
      </c>
      <c r="D101" s="102" t="s">
        <v>544</v>
      </c>
      <c r="E101" s="82" t="s">
        <v>39</v>
      </c>
      <c r="F101" s="1">
        <v>2024</v>
      </c>
      <c r="G101" s="82">
        <v>247601614</v>
      </c>
      <c r="H101" s="1" t="s">
        <v>545</v>
      </c>
      <c r="I101" s="30">
        <v>1461</v>
      </c>
      <c r="J101" s="42"/>
      <c r="K101" s="42"/>
    </row>
    <row r="102" spans="2:12" ht="15" customHeight="1" x14ac:dyDescent="0.2">
      <c r="B102" s="133" t="s">
        <v>792</v>
      </c>
      <c r="C102" s="133"/>
      <c r="D102" s="133"/>
      <c r="E102" s="133"/>
      <c r="F102" s="133"/>
      <c r="G102" s="133"/>
      <c r="H102" s="133"/>
      <c r="I102" s="133"/>
      <c r="J102" s="133"/>
      <c r="K102" s="133"/>
    </row>
    <row r="103" spans="2:12" x14ac:dyDescent="0.2">
      <c r="B103" s="33">
        <v>85</v>
      </c>
      <c r="C103" s="12" t="s">
        <v>0</v>
      </c>
      <c r="D103" s="102" t="s">
        <v>435</v>
      </c>
      <c r="E103" s="82" t="s">
        <v>1</v>
      </c>
      <c r="F103" s="7">
        <v>2011</v>
      </c>
      <c r="G103" s="83">
        <v>236600531</v>
      </c>
      <c r="H103" s="7" t="s">
        <v>2</v>
      </c>
      <c r="I103" s="25">
        <v>1595</v>
      </c>
      <c r="J103" s="42"/>
      <c r="K103" s="42"/>
    </row>
    <row r="104" spans="2:12" x14ac:dyDescent="0.2">
      <c r="B104" s="33">
        <f t="shared" ref="B104:B110" si="7">B103+1</f>
        <v>86</v>
      </c>
      <c r="C104" s="12" t="s">
        <v>3</v>
      </c>
      <c r="D104" s="102" t="s">
        <v>4</v>
      </c>
      <c r="E104" s="82" t="s">
        <v>1</v>
      </c>
      <c r="F104" s="7">
        <v>2018</v>
      </c>
      <c r="G104" s="83">
        <v>236600532</v>
      </c>
      <c r="H104" s="7" t="s">
        <v>5</v>
      </c>
      <c r="I104" s="25">
        <v>1598</v>
      </c>
      <c r="J104" s="42"/>
      <c r="K104" s="42"/>
      <c r="L104" s="3"/>
    </row>
    <row r="105" spans="2:12" x14ac:dyDescent="0.2">
      <c r="B105" s="33">
        <f t="shared" si="7"/>
        <v>87</v>
      </c>
      <c r="C105" s="12" t="s">
        <v>6</v>
      </c>
      <c r="D105" s="102" t="s">
        <v>7</v>
      </c>
      <c r="E105" s="82" t="s">
        <v>1</v>
      </c>
      <c r="F105" s="7">
        <v>2016</v>
      </c>
      <c r="G105" s="83">
        <v>236600570</v>
      </c>
      <c r="H105" s="7" t="s">
        <v>8</v>
      </c>
      <c r="I105" s="25">
        <v>1598</v>
      </c>
      <c r="J105" s="42"/>
      <c r="K105" s="42"/>
    </row>
    <row r="106" spans="2:12" ht="15.75" customHeight="1" x14ac:dyDescent="0.2">
      <c r="B106" s="33">
        <f t="shared" si="7"/>
        <v>88</v>
      </c>
      <c r="C106" s="12" t="s">
        <v>6</v>
      </c>
      <c r="D106" s="102" t="s">
        <v>9</v>
      </c>
      <c r="E106" s="82" t="s">
        <v>1</v>
      </c>
      <c r="F106" s="7">
        <v>2017</v>
      </c>
      <c r="G106" s="83">
        <v>236600534</v>
      </c>
      <c r="H106" s="7" t="s">
        <v>10</v>
      </c>
      <c r="I106" s="25">
        <v>1598</v>
      </c>
      <c r="J106" s="42"/>
      <c r="K106" s="42"/>
    </row>
    <row r="107" spans="2:12" x14ac:dyDescent="0.2">
      <c r="B107" s="33">
        <f t="shared" si="7"/>
        <v>89</v>
      </c>
      <c r="C107" s="12" t="s">
        <v>11</v>
      </c>
      <c r="D107" s="102" t="s">
        <v>12</v>
      </c>
      <c r="E107" s="82" t="s">
        <v>1</v>
      </c>
      <c r="F107" s="7">
        <v>2017</v>
      </c>
      <c r="G107" s="83">
        <v>236600535</v>
      </c>
      <c r="H107" s="7" t="s">
        <v>13</v>
      </c>
      <c r="I107" s="25">
        <v>999</v>
      </c>
      <c r="J107" s="42"/>
      <c r="K107" s="42"/>
    </row>
    <row r="108" spans="2:12" x14ac:dyDescent="0.2">
      <c r="B108" s="33">
        <f t="shared" si="7"/>
        <v>90</v>
      </c>
      <c r="C108" s="13" t="s">
        <v>14</v>
      </c>
      <c r="D108" s="103" t="s">
        <v>15</v>
      </c>
      <c r="E108" s="82" t="s">
        <v>1</v>
      </c>
      <c r="F108" s="7">
        <v>2017</v>
      </c>
      <c r="G108" s="83">
        <v>236600530</v>
      </c>
      <c r="H108" s="7" t="s">
        <v>16</v>
      </c>
      <c r="I108" s="25">
        <v>1598</v>
      </c>
      <c r="J108" s="42"/>
      <c r="K108" s="42"/>
    </row>
    <row r="109" spans="2:12" x14ac:dyDescent="0.2">
      <c r="B109" s="33">
        <f t="shared" si="7"/>
        <v>91</v>
      </c>
      <c r="C109" s="40" t="s">
        <v>516</v>
      </c>
      <c r="D109" s="102" t="s">
        <v>480</v>
      </c>
      <c r="E109" s="82" t="s">
        <v>35</v>
      </c>
      <c r="F109" s="7">
        <v>2019</v>
      </c>
      <c r="G109" s="83">
        <v>236600574</v>
      </c>
      <c r="H109" s="7" t="s">
        <v>517</v>
      </c>
      <c r="I109" s="25" t="s">
        <v>518</v>
      </c>
      <c r="J109" s="44"/>
      <c r="K109" s="44"/>
    </row>
    <row r="110" spans="2:12" ht="15" customHeight="1" x14ac:dyDescent="0.2">
      <c r="B110" s="33">
        <f t="shared" si="7"/>
        <v>92</v>
      </c>
      <c r="C110" s="99" t="s">
        <v>6</v>
      </c>
      <c r="D110" s="102" t="s">
        <v>546</v>
      </c>
      <c r="E110" s="82" t="s">
        <v>39</v>
      </c>
      <c r="F110" s="7">
        <v>2024</v>
      </c>
      <c r="G110" s="83">
        <v>247601598</v>
      </c>
      <c r="H110" s="7" t="s">
        <v>547</v>
      </c>
      <c r="I110" s="25">
        <v>1461</v>
      </c>
      <c r="J110" s="44"/>
      <c r="K110" s="44"/>
    </row>
    <row r="111" spans="2:12" ht="15.75" customHeight="1" x14ac:dyDescent="0.2">
      <c r="B111" s="136" t="s">
        <v>756</v>
      </c>
      <c r="C111" s="136"/>
      <c r="D111" s="136"/>
      <c r="E111" s="136"/>
      <c r="F111" s="136"/>
      <c r="G111" s="136"/>
      <c r="H111" s="136"/>
      <c r="I111" s="136"/>
      <c r="J111" s="136"/>
      <c r="K111" s="136"/>
    </row>
    <row r="112" spans="2:12" ht="15" customHeight="1" x14ac:dyDescent="0.2">
      <c r="B112" s="36">
        <v>93</v>
      </c>
      <c r="C112" s="12" t="s">
        <v>477</v>
      </c>
      <c r="D112" s="102" t="s">
        <v>17</v>
      </c>
      <c r="E112" s="82" t="s">
        <v>1</v>
      </c>
      <c r="F112" s="7">
        <v>2017</v>
      </c>
      <c r="G112" s="83">
        <v>236600544</v>
      </c>
      <c r="H112" s="7" t="s">
        <v>18</v>
      </c>
      <c r="I112" s="25">
        <v>1395</v>
      </c>
      <c r="J112" s="42"/>
      <c r="K112" s="42"/>
    </row>
    <row r="113" spans="2:11" ht="17.25" customHeight="1" x14ac:dyDescent="0.2">
      <c r="B113" s="36">
        <f>SUM(B112+1)</f>
        <v>94</v>
      </c>
      <c r="C113" s="12" t="s">
        <v>11</v>
      </c>
      <c r="D113" s="102" t="s">
        <v>436</v>
      </c>
      <c r="E113" s="82" t="s">
        <v>1</v>
      </c>
      <c r="F113" s="7">
        <v>2012</v>
      </c>
      <c r="G113" s="83">
        <v>236600545</v>
      </c>
      <c r="H113" s="7" t="s">
        <v>19</v>
      </c>
      <c r="I113" s="25">
        <v>1598</v>
      </c>
      <c r="J113" s="42"/>
      <c r="K113" s="42"/>
    </row>
    <row r="114" spans="2:11" ht="19.5" customHeight="1" x14ac:dyDescent="0.2">
      <c r="B114" s="36">
        <f t="shared" ref="B114:B116" si="8">SUM(B113+1)</f>
        <v>95</v>
      </c>
      <c r="C114" s="12" t="s">
        <v>21</v>
      </c>
      <c r="D114" s="102" t="s">
        <v>476</v>
      </c>
      <c r="E114" s="82" t="s">
        <v>1</v>
      </c>
      <c r="F114" s="7">
        <v>2007</v>
      </c>
      <c r="G114" s="83">
        <v>236600550</v>
      </c>
      <c r="H114" s="7" t="s">
        <v>481</v>
      </c>
      <c r="I114" s="25">
        <v>1596</v>
      </c>
      <c r="J114" s="42"/>
      <c r="K114" s="42"/>
    </row>
    <row r="115" spans="2:11" ht="15" customHeight="1" x14ac:dyDescent="0.2">
      <c r="B115" s="36">
        <f t="shared" si="8"/>
        <v>96</v>
      </c>
      <c r="C115" s="15" t="s">
        <v>6</v>
      </c>
      <c r="D115" s="102" t="s">
        <v>548</v>
      </c>
      <c r="E115" s="82" t="s">
        <v>39</v>
      </c>
      <c r="F115" s="7">
        <v>2023</v>
      </c>
      <c r="G115" s="83">
        <v>247600620</v>
      </c>
      <c r="H115" s="7" t="s">
        <v>550</v>
      </c>
      <c r="I115" s="25">
        <v>1461</v>
      </c>
      <c r="J115" s="42"/>
      <c r="K115" s="42"/>
    </row>
    <row r="116" spans="2:11" ht="15" customHeight="1" x14ac:dyDescent="0.2">
      <c r="B116" s="36">
        <f t="shared" si="8"/>
        <v>97</v>
      </c>
      <c r="C116" s="15" t="s">
        <v>6</v>
      </c>
      <c r="D116" s="102" t="s">
        <v>549</v>
      </c>
      <c r="E116" s="82" t="s">
        <v>39</v>
      </c>
      <c r="F116" s="7">
        <v>2024</v>
      </c>
      <c r="G116" s="83">
        <v>247601607</v>
      </c>
      <c r="H116" s="7" t="s">
        <v>551</v>
      </c>
      <c r="I116" s="25">
        <v>1461</v>
      </c>
      <c r="J116" s="42"/>
      <c r="K116" s="42"/>
    </row>
    <row r="117" spans="2:11" ht="15" customHeight="1" x14ac:dyDescent="0.2">
      <c r="B117" s="129" t="s">
        <v>757</v>
      </c>
      <c r="C117" s="129"/>
      <c r="D117" s="129"/>
      <c r="E117" s="129"/>
      <c r="F117" s="129"/>
      <c r="G117" s="129"/>
      <c r="H117" s="129"/>
      <c r="I117" s="129"/>
      <c r="J117" s="129"/>
      <c r="K117" s="129"/>
    </row>
    <row r="118" spans="2:11" x14ac:dyDescent="0.2">
      <c r="B118" s="37">
        <v>98</v>
      </c>
      <c r="C118" s="12" t="s">
        <v>3</v>
      </c>
      <c r="D118" s="102" t="s">
        <v>72</v>
      </c>
      <c r="E118" s="82" t="s">
        <v>1</v>
      </c>
      <c r="F118" s="7">
        <v>2018</v>
      </c>
      <c r="G118" s="84">
        <v>235901270</v>
      </c>
      <c r="H118" s="7" t="s">
        <v>73</v>
      </c>
      <c r="I118" s="25">
        <v>1598</v>
      </c>
      <c r="J118" s="42"/>
      <c r="K118" s="42"/>
    </row>
    <row r="119" spans="2:11" x14ac:dyDescent="0.2">
      <c r="B119" s="37">
        <f>SUM(B118+1)</f>
        <v>99</v>
      </c>
      <c r="C119" s="12" t="s">
        <v>6</v>
      </c>
      <c r="D119" s="102" t="s">
        <v>74</v>
      </c>
      <c r="E119" s="82" t="s">
        <v>1</v>
      </c>
      <c r="F119" s="7">
        <v>2011</v>
      </c>
      <c r="G119" s="84">
        <v>235901269</v>
      </c>
      <c r="H119" s="7" t="s">
        <v>347</v>
      </c>
      <c r="I119" s="25">
        <v>1598</v>
      </c>
      <c r="J119" s="42"/>
      <c r="K119" s="42"/>
    </row>
    <row r="120" spans="2:11" ht="15.75" customHeight="1" x14ac:dyDescent="0.2">
      <c r="B120" s="37">
        <f t="shared" ref="B120:B123" si="9">SUM(B119+1)</f>
        <v>100</v>
      </c>
      <c r="C120" s="12" t="s">
        <v>66</v>
      </c>
      <c r="D120" s="102" t="s">
        <v>470</v>
      </c>
      <c r="E120" s="82" t="s">
        <v>1</v>
      </c>
      <c r="F120" s="7">
        <v>2014</v>
      </c>
      <c r="G120" s="84">
        <v>235901272</v>
      </c>
      <c r="H120" s="7" t="s">
        <v>75</v>
      </c>
      <c r="I120" s="25">
        <v>1229</v>
      </c>
      <c r="J120" s="42"/>
      <c r="K120" s="42"/>
    </row>
    <row r="121" spans="2:11" ht="15" customHeight="1" x14ac:dyDescent="0.2">
      <c r="B121" s="37">
        <f t="shared" si="9"/>
        <v>101</v>
      </c>
      <c r="C121" s="12" t="s">
        <v>491</v>
      </c>
      <c r="D121" s="102" t="s">
        <v>492</v>
      </c>
      <c r="E121" s="82" t="s">
        <v>1</v>
      </c>
      <c r="F121" s="7">
        <v>2022</v>
      </c>
      <c r="G121" s="84">
        <v>235901271</v>
      </c>
      <c r="H121" s="7" t="s">
        <v>493</v>
      </c>
      <c r="I121" s="25">
        <v>999</v>
      </c>
      <c r="J121" s="42"/>
      <c r="K121" s="42"/>
    </row>
    <row r="122" spans="2:11" ht="14.25" customHeight="1" x14ac:dyDescent="0.2">
      <c r="B122" s="37">
        <f t="shared" si="9"/>
        <v>102</v>
      </c>
      <c r="C122" s="15" t="s">
        <v>6</v>
      </c>
      <c r="D122" s="102" t="s">
        <v>552</v>
      </c>
      <c r="E122" s="82" t="s">
        <v>39</v>
      </c>
      <c r="F122" s="7">
        <v>2023</v>
      </c>
      <c r="G122" s="84">
        <v>247600622</v>
      </c>
      <c r="H122" s="7" t="s">
        <v>554</v>
      </c>
      <c r="I122" s="25">
        <v>1461</v>
      </c>
      <c r="J122" s="42"/>
      <c r="K122" s="42"/>
    </row>
    <row r="123" spans="2:11" ht="19.5" customHeight="1" x14ac:dyDescent="0.2">
      <c r="B123" s="37">
        <f t="shared" si="9"/>
        <v>103</v>
      </c>
      <c r="C123" s="15" t="s">
        <v>6</v>
      </c>
      <c r="D123" s="102" t="s">
        <v>553</v>
      </c>
      <c r="E123" s="82" t="s">
        <v>39</v>
      </c>
      <c r="F123" s="7">
        <v>2024</v>
      </c>
      <c r="G123" s="84">
        <v>247601619</v>
      </c>
      <c r="H123" s="7" t="s">
        <v>555</v>
      </c>
      <c r="I123" s="25">
        <v>1461</v>
      </c>
      <c r="J123" s="42"/>
      <c r="K123" s="42"/>
    </row>
    <row r="124" spans="2:11" ht="15" customHeight="1" x14ac:dyDescent="0.2">
      <c r="B124" s="133" t="s">
        <v>758</v>
      </c>
      <c r="C124" s="133"/>
      <c r="D124" s="133"/>
      <c r="E124" s="133"/>
      <c r="F124" s="133"/>
      <c r="G124" s="133"/>
      <c r="H124" s="133"/>
      <c r="I124" s="133"/>
      <c r="J124" s="133"/>
      <c r="K124" s="133"/>
    </row>
    <row r="125" spans="2:11" ht="15" customHeight="1" x14ac:dyDescent="0.2">
      <c r="B125" s="36">
        <v>104</v>
      </c>
      <c r="C125" s="12" t="s">
        <v>3</v>
      </c>
      <c r="D125" s="102" t="s">
        <v>368</v>
      </c>
      <c r="E125" s="82" t="s">
        <v>1</v>
      </c>
      <c r="F125" s="7">
        <v>2011</v>
      </c>
      <c r="G125" s="84">
        <v>239100638</v>
      </c>
      <c r="H125" s="7" t="s">
        <v>253</v>
      </c>
      <c r="I125" s="25">
        <v>1390</v>
      </c>
      <c r="J125" s="42"/>
      <c r="K125" s="42"/>
    </row>
    <row r="126" spans="2:11" x14ac:dyDescent="0.2">
      <c r="B126" s="36">
        <f>SUM(B125+1)</f>
        <v>105</v>
      </c>
      <c r="C126" s="12" t="s">
        <v>11</v>
      </c>
      <c r="D126" s="102" t="s">
        <v>254</v>
      </c>
      <c r="E126" s="82" t="s">
        <v>1</v>
      </c>
      <c r="F126" s="7">
        <v>2018</v>
      </c>
      <c r="G126" s="85">
        <v>239100637</v>
      </c>
      <c r="H126" s="7" t="s">
        <v>255</v>
      </c>
      <c r="I126" s="25">
        <v>999</v>
      </c>
      <c r="J126" s="42"/>
      <c r="K126" s="42"/>
    </row>
    <row r="127" spans="2:11" x14ac:dyDescent="0.2">
      <c r="B127" s="36">
        <f t="shared" ref="B127:B130" si="10">SUM(B126+1)</f>
        <v>106</v>
      </c>
      <c r="C127" s="12" t="s">
        <v>11</v>
      </c>
      <c r="D127" s="102" t="s">
        <v>256</v>
      </c>
      <c r="E127" s="82" t="s">
        <v>1</v>
      </c>
      <c r="F127" s="1">
        <v>2018</v>
      </c>
      <c r="G127" s="85">
        <v>239100631</v>
      </c>
      <c r="H127" s="1" t="s">
        <v>257</v>
      </c>
      <c r="I127" s="30">
        <v>999</v>
      </c>
      <c r="J127" s="42"/>
      <c r="K127" s="42"/>
    </row>
    <row r="128" spans="2:11" ht="15.75" customHeight="1" x14ac:dyDescent="0.2">
      <c r="B128" s="36">
        <f t="shared" si="10"/>
        <v>107</v>
      </c>
      <c r="C128" s="12" t="s">
        <v>54</v>
      </c>
      <c r="D128" s="102" t="s">
        <v>369</v>
      </c>
      <c r="E128" s="82" t="s">
        <v>1</v>
      </c>
      <c r="F128" s="7">
        <v>2011</v>
      </c>
      <c r="G128" s="84">
        <v>239100640</v>
      </c>
      <c r="H128" s="7" t="s">
        <v>258</v>
      </c>
      <c r="I128" s="25">
        <v>1690</v>
      </c>
      <c r="J128" s="42"/>
      <c r="K128" s="42"/>
    </row>
    <row r="129" spans="2:11" ht="15.75" customHeight="1" x14ac:dyDescent="0.2">
      <c r="B129" s="36">
        <f t="shared" si="10"/>
        <v>108</v>
      </c>
      <c r="C129" s="15" t="s">
        <v>6</v>
      </c>
      <c r="D129" s="102" t="s">
        <v>556</v>
      </c>
      <c r="E129" s="82" t="s">
        <v>39</v>
      </c>
      <c r="F129" s="7">
        <v>2023</v>
      </c>
      <c r="G129" s="84">
        <v>247600618</v>
      </c>
      <c r="H129" s="7" t="s">
        <v>558</v>
      </c>
      <c r="I129" s="25">
        <v>1461</v>
      </c>
      <c r="J129" s="42"/>
      <c r="K129" s="42"/>
    </row>
    <row r="130" spans="2:11" x14ac:dyDescent="0.2">
      <c r="B130" s="36">
        <f t="shared" si="10"/>
        <v>109</v>
      </c>
      <c r="C130" s="15" t="s">
        <v>6</v>
      </c>
      <c r="D130" s="102" t="s">
        <v>557</v>
      </c>
      <c r="E130" s="82" t="s">
        <v>39</v>
      </c>
      <c r="F130" s="7">
        <v>2024</v>
      </c>
      <c r="G130" s="84">
        <v>247601609</v>
      </c>
      <c r="H130" s="7" t="s">
        <v>559</v>
      </c>
      <c r="I130" s="25">
        <v>1461</v>
      </c>
      <c r="J130" s="42"/>
      <c r="K130" s="42"/>
    </row>
    <row r="131" spans="2:11" ht="15.75" customHeight="1" x14ac:dyDescent="0.2">
      <c r="B131" s="133" t="s">
        <v>759</v>
      </c>
      <c r="C131" s="133"/>
      <c r="D131" s="133"/>
      <c r="E131" s="133"/>
      <c r="F131" s="133"/>
      <c r="G131" s="133"/>
      <c r="H131" s="133"/>
      <c r="I131" s="133"/>
      <c r="J131" s="133"/>
      <c r="K131" s="133"/>
    </row>
    <row r="132" spans="2:11" ht="15" customHeight="1" x14ac:dyDescent="0.2">
      <c r="B132" s="36">
        <v>110</v>
      </c>
      <c r="C132" s="6" t="s">
        <v>83</v>
      </c>
      <c r="D132" s="102" t="s">
        <v>84</v>
      </c>
      <c r="E132" s="82" t="s">
        <v>1</v>
      </c>
      <c r="F132" s="7">
        <v>2018</v>
      </c>
      <c r="G132" s="84">
        <v>239300533</v>
      </c>
      <c r="H132" s="7" t="s">
        <v>85</v>
      </c>
      <c r="I132" s="25">
        <v>999</v>
      </c>
      <c r="J132" s="42"/>
      <c r="K132" s="42"/>
    </row>
    <row r="133" spans="2:11" x14ac:dyDescent="0.2">
      <c r="B133" s="33">
        <f>SUM(B132+1)</f>
        <v>111</v>
      </c>
      <c r="C133" s="6" t="s">
        <v>83</v>
      </c>
      <c r="D133" s="102" t="s">
        <v>86</v>
      </c>
      <c r="E133" s="82" t="s">
        <v>1</v>
      </c>
      <c r="F133" s="7">
        <v>2018</v>
      </c>
      <c r="G133" s="84">
        <v>239300540</v>
      </c>
      <c r="H133" s="7" t="s">
        <v>87</v>
      </c>
      <c r="I133" s="25">
        <v>999</v>
      </c>
      <c r="J133" s="42"/>
      <c r="K133" s="42"/>
    </row>
    <row r="134" spans="2:11" ht="15.75" customHeight="1" x14ac:dyDescent="0.2">
      <c r="B134" s="33">
        <f t="shared" ref="B134:B136" si="11">SUM(B133+1)</f>
        <v>112</v>
      </c>
      <c r="C134" s="6" t="s">
        <v>63</v>
      </c>
      <c r="D134" s="102" t="s">
        <v>88</v>
      </c>
      <c r="E134" s="82" t="s">
        <v>1</v>
      </c>
      <c r="F134" s="7">
        <v>2017</v>
      </c>
      <c r="G134" s="84">
        <v>239300531</v>
      </c>
      <c r="H134" s="7" t="s">
        <v>348</v>
      </c>
      <c r="I134" s="25">
        <v>1598</v>
      </c>
      <c r="J134" s="42"/>
      <c r="K134" s="42"/>
    </row>
    <row r="135" spans="2:11" ht="15.75" customHeight="1" x14ac:dyDescent="0.2">
      <c r="B135" s="33">
        <f t="shared" si="11"/>
        <v>113</v>
      </c>
      <c r="C135" s="15" t="s">
        <v>6</v>
      </c>
      <c r="D135" s="102" t="s">
        <v>560</v>
      </c>
      <c r="E135" s="82" t="s">
        <v>39</v>
      </c>
      <c r="F135" s="1">
        <v>2023</v>
      </c>
      <c r="G135" s="85">
        <v>247600621</v>
      </c>
      <c r="H135" s="1" t="s">
        <v>562</v>
      </c>
      <c r="I135" s="30">
        <v>1461</v>
      </c>
      <c r="J135" s="42"/>
      <c r="K135" s="42"/>
    </row>
    <row r="136" spans="2:11" x14ac:dyDescent="0.2">
      <c r="B136" s="33">
        <f t="shared" si="11"/>
        <v>114</v>
      </c>
      <c r="C136" s="15" t="s">
        <v>6</v>
      </c>
      <c r="D136" s="102" t="s">
        <v>561</v>
      </c>
      <c r="E136" s="82" t="s">
        <v>39</v>
      </c>
      <c r="F136" s="1">
        <v>2024</v>
      </c>
      <c r="G136" s="85">
        <v>247601600</v>
      </c>
      <c r="H136" s="1" t="s">
        <v>563</v>
      </c>
      <c r="I136" s="30">
        <v>1461</v>
      </c>
      <c r="J136" s="42"/>
      <c r="K136" s="42"/>
    </row>
    <row r="137" spans="2:11" ht="15" customHeight="1" x14ac:dyDescent="0.2">
      <c r="B137" s="129" t="s">
        <v>763</v>
      </c>
      <c r="C137" s="129"/>
      <c r="D137" s="129"/>
      <c r="E137" s="129"/>
      <c r="F137" s="129"/>
      <c r="G137" s="129"/>
      <c r="H137" s="129"/>
      <c r="I137" s="129"/>
      <c r="J137" s="129"/>
      <c r="K137" s="129"/>
    </row>
    <row r="138" spans="2:11" x14ac:dyDescent="0.2">
      <c r="B138" s="36">
        <v>115</v>
      </c>
      <c r="C138" s="6" t="s">
        <v>148</v>
      </c>
      <c r="D138" s="102" t="s">
        <v>412</v>
      </c>
      <c r="E138" s="82" t="s">
        <v>1</v>
      </c>
      <c r="F138" s="7">
        <v>2012</v>
      </c>
      <c r="G138" s="83">
        <v>235701552</v>
      </c>
      <c r="H138" s="7" t="s">
        <v>149</v>
      </c>
      <c r="I138" s="25">
        <v>1595</v>
      </c>
      <c r="J138" s="42"/>
      <c r="K138" s="42"/>
    </row>
    <row r="139" spans="2:11" x14ac:dyDescent="0.2">
      <c r="B139" s="36">
        <f>SUM(B138+1)</f>
        <v>116</v>
      </c>
      <c r="C139" s="6" t="s">
        <v>0</v>
      </c>
      <c r="D139" s="102" t="s">
        <v>413</v>
      </c>
      <c r="E139" s="82" t="s">
        <v>1</v>
      </c>
      <c r="F139" s="7">
        <v>2014</v>
      </c>
      <c r="G139" s="83">
        <v>235701548</v>
      </c>
      <c r="H139" s="7" t="s">
        <v>150</v>
      </c>
      <c r="I139" s="25">
        <v>1197</v>
      </c>
      <c r="J139" s="42"/>
      <c r="K139" s="42"/>
    </row>
    <row r="140" spans="2:11" x14ac:dyDescent="0.2">
      <c r="B140" s="36">
        <f t="shared" ref="B140:B145" si="12">SUM(B139+1)</f>
        <v>117</v>
      </c>
      <c r="C140" s="6" t="s">
        <v>6</v>
      </c>
      <c r="D140" s="102" t="s">
        <v>151</v>
      </c>
      <c r="E140" s="82" t="s">
        <v>1</v>
      </c>
      <c r="F140" s="7">
        <v>2016</v>
      </c>
      <c r="G140" s="83">
        <v>235701551</v>
      </c>
      <c r="H140" s="7" t="s">
        <v>152</v>
      </c>
      <c r="I140" s="25">
        <v>1598</v>
      </c>
      <c r="J140" s="42"/>
      <c r="K140" s="42"/>
    </row>
    <row r="141" spans="2:11" x14ac:dyDescent="0.2">
      <c r="B141" s="36">
        <f t="shared" si="12"/>
        <v>118</v>
      </c>
      <c r="C141" s="6" t="s">
        <v>11</v>
      </c>
      <c r="D141" s="102" t="s">
        <v>414</v>
      </c>
      <c r="E141" s="82" t="s">
        <v>1</v>
      </c>
      <c r="F141" s="7">
        <v>2014</v>
      </c>
      <c r="G141" s="83">
        <v>235701549</v>
      </c>
      <c r="H141" s="7" t="s">
        <v>153</v>
      </c>
      <c r="I141" s="25">
        <v>1149</v>
      </c>
      <c r="J141" s="42"/>
      <c r="K141" s="42"/>
    </row>
    <row r="142" spans="2:11" ht="15" customHeight="1" x14ac:dyDescent="0.2">
      <c r="B142" s="36">
        <f t="shared" si="12"/>
        <v>119</v>
      </c>
      <c r="C142" s="6" t="s">
        <v>416</v>
      </c>
      <c r="D142" s="102" t="s">
        <v>415</v>
      </c>
      <c r="E142" s="82" t="s">
        <v>1</v>
      </c>
      <c r="F142" s="7">
        <v>2005</v>
      </c>
      <c r="G142" s="83">
        <v>235701553</v>
      </c>
      <c r="H142" s="7" t="s">
        <v>154</v>
      </c>
      <c r="I142" s="25">
        <v>1499</v>
      </c>
      <c r="J142" s="42"/>
      <c r="K142" s="42"/>
    </row>
    <row r="143" spans="2:11" ht="15" customHeight="1" x14ac:dyDescent="0.2">
      <c r="B143" s="36">
        <f t="shared" si="12"/>
        <v>120</v>
      </c>
      <c r="C143" s="8" t="s">
        <v>155</v>
      </c>
      <c r="D143" s="103" t="s">
        <v>417</v>
      </c>
      <c r="E143" s="82" t="s">
        <v>1</v>
      </c>
      <c r="F143" s="7">
        <v>2007</v>
      </c>
      <c r="G143" s="83">
        <v>235701550</v>
      </c>
      <c r="H143" s="7" t="s">
        <v>156</v>
      </c>
      <c r="I143" s="25">
        <v>1600</v>
      </c>
      <c r="J143" s="42"/>
      <c r="K143" s="42"/>
    </row>
    <row r="144" spans="2:11" x14ac:dyDescent="0.2">
      <c r="B144" s="36">
        <f t="shared" si="12"/>
        <v>121</v>
      </c>
      <c r="C144" s="15" t="s">
        <v>6</v>
      </c>
      <c r="D144" s="103" t="s">
        <v>564</v>
      </c>
      <c r="E144" s="82" t="s">
        <v>39</v>
      </c>
      <c r="F144" s="7">
        <v>2023</v>
      </c>
      <c r="G144" s="83">
        <v>247600619</v>
      </c>
      <c r="H144" s="7" t="s">
        <v>566</v>
      </c>
      <c r="I144" s="25">
        <v>1461</v>
      </c>
      <c r="J144" s="42"/>
      <c r="K144" s="42"/>
    </row>
    <row r="145" spans="2:11" ht="15.75" customHeight="1" x14ac:dyDescent="0.2">
      <c r="B145" s="36">
        <f t="shared" si="12"/>
        <v>122</v>
      </c>
      <c r="C145" s="15" t="s">
        <v>6</v>
      </c>
      <c r="D145" s="103" t="s">
        <v>565</v>
      </c>
      <c r="E145" s="82" t="s">
        <v>39</v>
      </c>
      <c r="F145" s="7">
        <v>2024</v>
      </c>
      <c r="G145" s="83">
        <v>247601620</v>
      </c>
      <c r="H145" s="7" t="s">
        <v>567</v>
      </c>
      <c r="I145" s="25">
        <v>1461</v>
      </c>
      <c r="J145" s="42"/>
      <c r="K145" s="42"/>
    </row>
    <row r="146" spans="2:11" ht="15.75" customHeight="1" x14ac:dyDescent="0.2">
      <c r="B146" s="133" t="s">
        <v>760</v>
      </c>
      <c r="C146" s="133"/>
      <c r="D146" s="133"/>
      <c r="E146" s="133"/>
      <c r="F146" s="133"/>
      <c r="G146" s="133"/>
      <c r="H146" s="133"/>
      <c r="I146" s="133"/>
      <c r="J146" s="133"/>
      <c r="K146" s="133"/>
    </row>
    <row r="147" spans="2:11" ht="22.5" customHeight="1" x14ac:dyDescent="0.2">
      <c r="B147" s="33">
        <v>123</v>
      </c>
      <c r="C147" s="17" t="s">
        <v>0</v>
      </c>
      <c r="D147" s="102" t="s">
        <v>442</v>
      </c>
      <c r="E147" s="82" t="s">
        <v>1</v>
      </c>
      <c r="F147" s="7">
        <v>2014</v>
      </c>
      <c r="G147" s="83">
        <v>233001111</v>
      </c>
      <c r="H147" s="7" t="s">
        <v>216</v>
      </c>
      <c r="I147" s="25">
        <v>1598</v>
      </c>
      <c r="J147" s="42"/>
      <c r="K147" s="42"/>
    </row>
    <row r="148" spans="2:11" ht="15" customHeight="1" x14ac:dyDescent="0.2">
      <c r="B148" s="33">
        <f>SUM(B147+1)</f>
        <v>124</v>
      </c>
      <c r="C148" s="12" t="s">
        <v>217</v>
      </c>
      <c r="D148" s="102" t="s">
        <v>443</v>
      </c>
      <c r="E148" s="82" t="s">
        <v>1</v>
      </c>
      <c r="F148" s="7">
        <v>2012</v>
      </c>
      <c r="G148" s="83">
        <v>233001063</v>
      </c>
      <c r="H148" s="7" t="s">
        <v>218</v>
      </c>
      <c r="I148" s="25">
        <v>1598</v>
      </c>
      <c r="J148" s="42"/>
      <c r="K148" s="42"/>
    </row>
    <row r="149" spans="2:11" ht="16.5" customHeight="1" x14ac:dyDescent="0.2">
      <c r="B149" s="33">
        <f t="shared" ref="B149:B157" si="13">SUM(B148+1)</f>
        <v>125</v>
      </c>
      <c r="C149" s="12" t="s">
        <v>63</v>
      </c>
      <c r="D149" s="102" t="s">
        <v>219</v>
      </c>
      <c r="E149" s="82" t="s">
        <v>1</v>
      </c>
      <c r="F149" s="7">
        <v>2017</v>
      </c>
      <c r="G149" s="83">
        <v>233001056</v>
      </c>
      <c r="H149" s="7" t="s">
        <v>220</v>
      </c>
      <c r="I149" s="25">
        <v>1598</v>
      </c>
      <c r="J149" s="42"/>
      <c r="K149" s="42"/>
    </row>
    <row r="150" spans="2:11" x14ac:dyDescent="0.2">
      <c r="B150" s="33">
        <f t="shared" si="13"/>
        <v>126</v>
      </c>
      <c r="C150" s="12" t="s">
        <v>46</v>
      </c>
      <c r="D150" s="102" t="s">
        <v>221</v>
      </c>
      <c r="E150" s="82" t="s">
        <v>1</v>
      </c>
      <c r="F150" s="7">
        <v>2018</v>
      </c>
      <c r="G150" s="83">
        <v>233001064</v>
      </c>
      <c r="H150" s="7" t="s">
        <v>222</v>
      </c>
      <c r="I150" s="25">
        <v>1598</v>
      </c>
      <c r="J150" s="42"/>
      <c r="K150" s="42"/>
    </row>
    <row r="151" spans="2:11" ht="15.75" customHeight="1" x14ac:dyDescent="0.2">
      <c r="B151" s="33">
        <f t="shared" si="13"/>
        <v>127</v>
      </c>
      <c r="C151" s="12" t="s">
        <v>20</v>
      </c>
      <c r="D151" s="102" t="s">
        <v>446</v>
      </c>
      <c r="E151" s="82" t="s">
        <v>1</v>
      </c>
      <c r="F151" s="7">
        <v>2004</v>
      </c>
      <c r="G151" s="83">
        <v>233001112</v>
      </c>
      <c r="H151" s="7" t="s">
        <v>223</v>
      </c>
      <c r="I151" s="25">
        <v>1451</v>
      </c>
      <c r="J151" s="42"/>
      <c r="K151" s="42"/>
    </row>
    <row r="152" spans="2:11" ht="15" customHeight="1" x14ac:dyDescent="0.2">
      <c r="B152" s="33">
        <f t="shared" si="13"/>
        <v>128</v>
      </c>
      <c r="C152" s="12" t="s">
        <v>20</v>
      </c>
      <c r="D152" s="102" t="s">
        <v>445</v>
      </c>
      <c r="E152" s="82" t="s">
        <v>1</v>
      </c>
      <c r="F152" s="7">
        <v>2005</v>
      </c>
      <c r="G152" s="83">
        <v>233001108</v>
      </c>
      <c r="H152" s="7" t="s">
        <v>351</v>
      </c>
      <c r="I152" s="25">
        <v>1452</v>
      </c>
      <c r="J152" s="42"/>
      <c r="K152" s="42"/>
    </row>
    <row r="153" spans="2:11" ht="15.75" customHeight="1" x14ac:dyDescent="0.2">
      <c r="B153" s="33">
        <f t="shared" si="13"/>
        <v>129</v>
      </c>
      <c r="C153" s="12" t="s">
        <v>224</v>
      </c>
      <c r="D153" s="102" t="s">
        <v>444</v>
      </c>
      <c r="E153" s="82" t="s">
        <v>1</v>
      </c>
      <c r="F153" s="7">
        <v>2007</v>
      </c>
      <c r="G153" s="83">
        <v>233001055</v>
      </c>
      <c r="H153" s="7" t="s">
        <v>225</v>
      </c>
      <c r="I153" s="25">
        <v>1451</v>
      </c>
      <c r="J153" s="42"/>
      <c r="K153" s="42"/>
    </row>
    <row r="154" spans="2:11" ht="15.75" customHeight="1" x14ac:dyDescent="0.2">
      <c r="B154" s="33">
        <f t="shared" si="13"/>
        <v>130</v>
      </c>
      <c r="C154" s="12" t="s">
        <v>23</v>
      </c>
      <c r="D154" s="102" t="s">
        <v>447</v>
      </c>
      <c r="E154" s="82" t="s">
        <v>1</v>
      </c>
      <c r="F154" s="7">
        <v>2007</v>
      </c>
      <c r="G154" s="83">
        <v>233001107</v>
      </c>
      <c r="H154" s="7" t="s">
        <v>226</v>
      </c>
      <c r="I154" s="25">
        <v>1596</v>
      </c>
      <c r="J154" s="42"/>
      <c r="K154" s="42"/>
    </row>
    <row r="155" spans="2:11" x14ac:dyDescent="0.2">
      <c r="B155" s="33">
        <f t="shared" si="13"/>
        <v>131</v>
      </c>
      <c r="C155" s="12" t="s">
        <v>106</v>
      </c>
      <c r="D155" s="102" t="s">
        <v>448</v>
      </c>
      <c r="E155" s="82" t="s">
        <v>1</v>
      </c>
      <c r="F155" s="7">
        <v>2007</v>
      </c>
      <c r="G155" s="83">
        <v>233001110</v>
      </c>
      <c r="H155" s="7" t="s">
        <v>227</v>
      </c>
      <c r="I155" s="25">
        <v>1596</v>
      </c>
      <c r="J155" s="42"/>
      <c r="K155" s="42"/>
    </row>
    <row r="156" spans="2:11" ht="14.25" customHeight="1" x14ac:dyDescent="0.2">
      <c r="B156" s="33">
        <f t="shared" si="13"/>
        <v>132</v>
      </c>
      <c r="C156" s="130" t="s">
        <v>793</v>
      </c>
      <c r="D156" s="131"/>
      <c r="E156" s="82" t="s">
        <v>39</v>
      </c>
      <c r="F156" s="7">
        <v>2007</v>
      </c>
      <c r="G156" s="83">
        <v>233001109</v>
      </c>
      <c r="H156" s="7" t="s">
        <v>35</v>
      </c>
      <c r="I156" s="25" t="s">
        <v>513</v>
      </c>
      <c r="J156" s="47"/>
      <c r="K156" s="47"/>
    </row>
    <row r="157" spans="2:11" ht="17.25" customHeight="1" x14ac:dyDescent="0.2">
      <c r="B157" s="33">
        <f t="shared" si="13"/>
        <v>133</v>
      </c>
      <c r="C157" s="15" t="s">
        <v>6</v>
      </c>
      <c r="D157" s="105" t="s">
        <v>568</v>
      </c>
      <c r="E157" s="82" t="s">
        <v>39</v>
      </c>
      <c r="F157" s="7">
        <v>2024</v>
      </c>
      <c r="G157" s="83">
        <v>247601612</v>
      </c>
      <c r="H157" s="7" t="s">
        <v>569</v>
      </c>
      <c r="I157" s="25">
        <v>1461</v>
      </c>
      <c r="J157" s="42"/>
      <c r="K157" s="42"/>
    </row>
    <row r="158" spans="2:11" ht="15" customHeight="1" x14ac:dyDescent="0.2">
      <c r="B158" s="133" t="s">
        <v>761</v>
      </c>
      <c r="C158" s="133"/>
      <c r="D158" s="133"/>
      <c r="E158" s="133"/>
      <c r="F158" s="133"/>
      <c r="G158" s="133"/>
      <c r="H158" s="133"/>
      <c r="I158" s="133"/>
      <c r="J158" s="133"/>
      <c r="K158" s="133"/>
    </row>
    <row r="159" spans="2:11" x14ac:dyDescent="0.2">
      <c r="B159" s="35">
        <v>134</v>
      </c>
      <c r="C159" s="12" t="s">
        <v>228</v>
      </c>
      <c r="D159" s="102" t="s">
        <v>449</v>
      </c>
      <c r="E159" s="82" t="s">
        <v>1</v>
      </c>
      <c r="F159" s="7">
        <v>2012</v>
      </c>
      <c r="G159" s="83">
        <v>238301049</v>
      </c>
      <c r="H159" s="7" t="s">
        <v>229</v>
      </c>
      <c r="I159" s="25">
        <v>1197</v>
      </c>
      <c r="J159" s="42"/>
      <c r="K159" s="42"/>
    </row>
    <row r="160" spans="2:11" ht="15" customHeight="1" x14ac:dyDescent="0.2">
      <c r="B160" s="36">
        <f>SUM(B159+1)</f>
        <v>135</v>
      </c>
      <c r="C160" s="12" t="s">
        <v>230</v>
      </c>
      <c r="D160" s="102" t="s">
        <v>231</v>
      </c>
      <c r="E160" s="82" t="s">
        <v>1</v>
      </c>
      <c r="F160" s="7">
        <v>2017</v>
      </c>
      <c r="G160" s="83">
        <v>238301035</v>
      </c>
      <c r="H160" s="7" t="s">
        <v>232</v>
      </c>
      <c r="I160" s="25">
        <v>1395</v>
      </c>
      <c r="J160" s="44"/>
      <c r="K160" s="44"/>
    </row>
    <row r="161" spans="1:11" ht="15" customHeight="1" x14ac:dyDescent="0.2">
      <c r="B161" s="36">
        <f t="shared" ref="B161:B168" si="14">SUM(B160+1)</f>
        <v>136</v>
      </c>
      <c r="C161" s="12" t="s">
        <v>233</v>
      </c>
      <c r="D161" s="102" t="s">
        <v>450</v>
      </c>
      <c r="E161" s="82" t="s">
        <v>1</v>
      </c>
      <c r="F161" s="7">
        <v>2014</v>
      </c>
      <c r="G161" s="83">
        <v>238301050</v>
      </c>
      <c r="H161" s="7" t="s">
        <v>234</v>
      </c>
      <c r="I161" s="25">
        <v>1598</v>
      </c>
      <c r="J161" s="44"/>
      <c r="K161" s="44"/>
    </row>
    <row r="162" spans="1:11" x14ac:dyDescent="0.2">
      <c r="B162" s="36">
        <f t="shared" si="14"/>
        <v>137</v>
      </c>
      <c r="C162" s="12" t="s">
        <v>63</v>
      </c>
      <c r="D162" s="102" t="s">
        <v>235</v>
      </c>
      <c r="E162" s="82" t="s">
        <v>1</v>
      </c>
      <c r="F162" s="7">
        <v>2017</v>
      </c>
      <c r="G162" s="83">
        <v>238301038</v>
      </c>
      <c r="H162" s="7" t="s">
        <v>236</v>
      </c>
      <c r="I162" s="25">
        <v>1598</v>
      </c>
      <c r="J162" s="44"/>
      <c r="K162" s="44"/>
    </row>
    <row r="163" spans="1:11" x14ac:dyDescent="0.2">
      <c r="B163" s="36">
        <f t="shared" si="14"/>
        <v>138</v>
      </c>
      <c r="C163" s="12" t="s">
        <v>11</v>
      </c>
      <c r="D163" s="102" t="s">
        <v>453</v>
      </c>
      <c r="E163" s="82" t="s">
        <v>1</v>
      </c>
      <c r="F163" s="7">
        <v>2018</v>
      </c>
      <c r="G163" s="83">
        <v>238301052</v>
      </c>
      <c r="H163" s="7" t="s">
        <v>354</v>
      </c>
      <c r="I163" s="25">
        <v>898</v>
      </c>
      <c r="J163" s="44"/>
      <c r="K163" s="44"/>
    </row>
    <row r="164" spans="1:11" x14ac:dyDescent="0.2">
      <c r="B164" s="36">
        <f t="shared" si="14"/>
        <v>139</v>
      </c>
      <c r="C164" s="12" t="s">
        <v>66</v>
      </c>
      <c r="D164" s="102" t="s">
        <v>237</v>
      </c>
      <c r="E164" s="82" t="s">
        <v>1</v>
      </c>
      <c r="F164" s="7">
        <v>2016</v>
      </c>
      <c r="G164" s="83">
        <v>238301036</v>
      </c>
      <c r="H164" s="7" t="s">
        <v>238</v>
      </c>
      <c r="I164" s="25">
        <v>1229</v>
      </c>
      <c r="J164" s="44"/>
      <c r="K164" s="44"/>
    </row>
    <row r="165" spans="1:11" x14ac:dyDescent="0.2">
      <c r="B165" s="36">
        <f t="shared" si="14"/>
        <v>140</v>
      </c>
      <c r="C165" s="12" t="s">
        <v>20</v>
      </c>
      <c r="D165" s="102" t="s">
        <v>451</v>
      </c>
      <c r="E165" s="82" t="s">
        <v>1</v>
      </c>
      <c r="F165" s="7">
        <v>2005</v>
      </c>
      <c r="G165" s="83">
        <v>238301034</v>
      </c>
      <c r="H165" s="7" t="s">
        <v>239</v>
      </c>
      <c r="I165" s="25">
        <v>1499</v>
      </c>
      <c r="J165" s="42"/>
      <c r="K165" s="42"/>
    </row>
    <row r="166" spans="1:11" ht="15.75" customHeight="1" x14ac:dyDescent="0.2">
      <c r="B166" s="36">
        <f t="shared" si="14"/>
        <v>141</v>
      </c>
      <c r="C166" s="12" t="s">
        <v>54</v>
      </c>
      <c r="D166" s="102" t="s">
        <v>452</v>
      </c>
      <c r="E166" s="82" t="s">
        <v>1</v>
      </c>
      <c r="F166" s="7">
        <v>2007</v>
      </c>
      <c r="G166" s="83">
        <v>238301037</v>
      </c>
      <c r="H166" s="7" t="s">
        <v>240</v>
      </c>
      <c r="I166" s="25">
        <v>1690</v>
      </c>
      <c r="J166" s="44"/>
      <c r="K166" s="44"/>
    </row>
    <row r="167" spans="1:11" ht="15.75" customHeight="1" x14ac:dyDescent="0.2">
      <c r="B167" s="36">
        <f t="shared" si="14"/>
        <v>142</v>
      </c>
      <c r="C167" s="15" t="s">
        <v>6</v>
      </c>
      <c r="D167" s="102" t="s">
        <v>570</v>
      </c>
      <c r="E167" s="82" t="s">
        <v>39</v>
      </c>
      <c r="F167" s="7">
        <v>2023</v>
      </c>
      <c r="G167" s="83">
        <v>247600650</v>
      </c>
      <c r="H167" s="7" t="s">
        <v>572</v>
      </c>
      <c r="I167" s="25">
        <v>1461</v>
      </c>
      <c r="J167" s="44"/>
      <c r="K167" s="44"/>
    </row>
    <row r="168" spans="1:11" ht="15.75" customHeight="1" x14ac:dyDescent="0.2">
      <c r="B168" s="36">
        <f t="shared" si="14"/>
        <v>143</v>
      </c>
      <c r="C168" s="15" t="s">
        <v>6</v>
      </c>
      <c r="D168" s="102" t="s">
        <v>571</v>
      </c>
      <c r="E168" s="82" t="s">
        <v>39</v>
      </c>
      <c r="F168" s="7">
        <v>2024</v>
      </c>
      <c r="G168" s="83">
        <v>247601616</v>
      </c>
      <c r="H168" s="7" t="s">
        <v>573</v>
      </c>
      <c r="I168" s="25">
        <v>1461</v>
      </c>
      <c r="J168" s="42"/>
      <c r="K168" s="42"/>
    </row>
    <row r="169" spans="1:11" ht="6.75" customHeight="1" x14ac:dyDescent="0.2">
      <c r="A169" s="137" t="s">
        <v>762</v>
      </c>
      <c r="B169" s="137"/>
      <c r="C169" s="137"/>
      <c r="D169" s="137"/>
      <c r="E169" s="137"/>
      <c r="F169" s="137"/>
      <c r="G169" s="137"/>
      <c r="H169" s="137"/>
      <c r="I169" s="137"/>
      <c r="J169" s="137"/>
      <c r="K169" s="137"/>
    </row>
    <row r="170" spans="1:11" ht="12.75" customHeight="1" x14ac:dyDescent="0.2">
      <c r="A170" s="137"/>
      <c r="B170" s="137"/>
      <c r="C170" s="137"/>
      <c r="D170" s="137"/>
      <c r="E170" s="137"/>
      <c r="F170" s="137"/>
      <c r="G170" s="137"/>
      <c r="H170" s="137"/>
      <c r="I170" s="137"/>
      <c r="J170" s="137"/>
      <c r="K170" s="137"/>
    </row>
    <row r="171" spans="1:11" x14ac:dyDescent="0.2">
      <c r="B171" s="33">
        <v>144</v>
      </c>
      <c r="C171" s="6" t="s">
        <v>3</v>
      </c>
      <c r="D171" s="102" t="s">
        <v>157</v>
      </c>
      <c r="E171" s="82" t="s">
        <v>1</v>
      </c>
      <c r="F171" s="7">
        <v>2015</v>
      </c>
      <c r="G171" s="83">
        <v>238701626</v>
      </c>
      <c r="H171" s="7" t="s">
        <v>158</v>
      </c>
      <c r="I171" s="25">
        <v>1395</v>
      </c>
      <c r="J171" s="44"/>
      <c r="K171" s="44"/>
    </row>
    <row r="172" spans="1:11" x14ac:dyDescent="0.2">
      <c r="B172" s="33">
        <f>SUM(B171+1)</f>
        <v>145</v>
      </c>
      <c r="C172" s="6" t="s">
        <v>6</v>
      </c>
      <c r="D172" s="102" t="s">
        <v>418</v>
      </c>
      <c r="E172" s="82" t="s">
        <v>1</v>
      </c>
      <c r="F172" s="7">
        <v>2018</v>
      </c>
      <c r="G172" s="83">
        <v>238701621</v>
      </c>
      <c r="H172" s="7" t="s">
        <v>350</v>
      </c>
      <c r="I172" s="52">
        <v>1598</v>
      </c>
      <c r="J172" s="42"/>
      <c r="K172" s="42"/>
    </row>
    <row r="173" spans="1:11" x14ac:dyDescent="0.2">
      <c r="B173" s="33">
        <f t="shared" ref="B173:B179" si="15">SUM(B172+1)</f>
        <v>146</v>
      </c>
      <c r="C173" s="6" t="s">
        <v>6</v>
      </c>
      <c r="D173" s="102" t="s">
        <v>159</v>
      </c>
      <c r="E173" s="82" t="s">
        <v>1</v>
      </c>
      <c r="F173" s="7">
        <v>2017</v>
      </c>
      <c r="G173" s="83">
        <v>238701620</v>
      </c>
      <c r="H173" s="7" t="s">
        <v>160</v>
      </c>
      <c r="I173" s="25">
        <v>1598</v>
      </c>
      <c r="J173" s="42"/>
      <c r="K173" s="42"/>
    </row>
    <row r="174" spans="1:11" ht="15.75" customHeight="1" x14ac:dyDescent="0.2">
      <c r="B174" s="33">
        <f t="shared" si="15"/>
        <v>147</v>
      </c>
      <c r="C174" s="6" t="s">
        <v>11</v>
      </c>
      <c r="D174" s="102" t="s">
        <v>419</v>
      </c>
      <c r="E174" s="82" t="s">
        <v>1</v>
      </c>
      <c r="F174" s="7">
        <v>2014</v>
      </c>
      <c r="G174" s="83">
        <v>238701623</v>
      </c>
      <c r="H174" s="7" t="s">
        <v>161</v>
      </c>
      <c r="I174" s="25">
        <v>1149</v>
      </c>
      <c r="J174" s="42"/>
      <c r="K174" s="42"/>
    </row>
    <row r="175" spans="1:11" x14ac:dyDescent="0.2">
      <c r="B175" s="33">
        <f t="shared" si="15"/>
        <v>148</v>
      </c>
      <c r="C175" s="6" t="s">
        <v>11</v>
      </c>
      <c r="D175" s="102" t="s">
        <v>420</v>
      </c>
      <c r="E175" s="82" t="s">
        <v>1</v>
      </c>
      <c r="F175" s="7">
        <v>2014</v>
      </c>
      <c r="G175" s="83">
        <v>238701625</v>
      </c>
      <c r="H175" s="7" t="s">
        <v>162</v>
      </c>
      <c r="I175" s="25">
        <v>1149</v>
      </c>
      <c r="J175" s="42"/>
      <c r="K175" s="42"/>
    </row>
    <row r="176" spans="1:11" ht="14.25" customHeight="1" x14ac:dyDescent="0.2">
      <c r="B176" s="33">
        <f t="shared" si="15"/>
        <v>149</v>
      </c>
      <c r="C176" s="6" t="s">
        <v>11</v>
      </c>
      <c r="D176" s="102" t="s">
        <v>421</v>
      </c>
      <c r="E176" s="82" t="s">
        <v>1</v>
      </c>
      <c r="F176" s="7">
        <v>2014</v>
      </c>
      <c r="G176" s="83">
        <v>238701624</v>
      </c>
      <c r="H176" s="7" t="s">
        <v>163</v>
      </c>
      <c r="I176" s="25">
        <v>1149</v>
      </c>
      <c r="J176" s="42"/>
      <c r="K176" s="42"/>
    </row>
    <row r="177" spans="1:11" x14ac:dyDescent="0.2">
      <c r="B177" s="33">
        <f t="shared" si="15"/>
        <v>150</v>
      </c>
      <c r="C177" s="6" t="s">
        <v>164</v>
      </c>
      <c r="D177" s="102" t="s">
        <v>422</v>
      </c>
      <c r="E177" s="82" t="s">
        <v>1</v>
      </c>
      <c r="F177" s="7">
        <v>2006</v>
      </c>
      <c r="G177" s="83">
        <v>238701622</v>
      </c>
      <c r="H177" s="7" t="s">
        <v>165</v>
      </c>
      <c r="I177" s="25">
        <v>1451</v>
      </c>
      <c r="J177" s="42"/>
      <c r="K177" s="42"/>
    </row>
    <row r="178" spans="1:11" x14ac:dyDescent="0.2">
      <c r="B178" s="33">
        <f t="shared" si="15"/>
        <v>151</v>
      </c>
      <c r="C178" s="15" t="s">
        <v>6</v>
      </c>
      <c r="D178" s="102" t="s">
        <v>574</v>
      </c>
      <c r="E178" s="82" t="s">
        <v>39</v>
      </c>
      <c r="F178" s="1">
        <v>2023</v>
      </c>
      <c r="G178" s="82">
        <v>247600652</v>
      </c>
      <c r="H178" s="1" t="s">
        <v>576</v>
      </c>
      <c r="I178" s="30">
        <v>1461</v>
      </c>
      <c r="J178" s="42"/>
      <c r="K178" s="42"/>
    </row>
    <row r="179" spans="1:11" x14ac:dyDescent="0.2">
      <c r="B179" s="33">
        <f t="shared" si="15"/>
        <v>152</v>
      </c>
      <c r="C179" s="15" t="s">
        <v>6</v>
      </c>
      <c r="D179" s="102" t="s">
        <v>575</v>
      </c>
      <c r="E179" s="82" t="s">
        <v>39</v>
      </c>
      <c r="F179" s="1">
        <v>2024</v>
      </c>
      <c r="G179" s="82">
        <v>247601604</v>
      </c>
      <c r="H179" s="1" t="s">
        <v>577</v>
      </c>
      <c r="I179" s="30">
        <v>1461</v>
      </c>
      <c r="J179" s="42"/>
      <c r="K179" s="42"/>
    </row>
    <row r="180" spans="1:11" ht="15" customHeight="1" x14ac:dyDescent="0.2">
      <c r="A180" s="127" t="s">
        <v>764</v>
      </c>
      <c r="B180" s="127"/>
      <c r="C180" s="127"/>
      <c r="D180" s="127"/>
      <c r="E180" s="127"/>
      <c r="F180" s="127"/>
      <c r="G180" s="127"/>
      <c r="H180" s="127"/>
      <c r="I180" s="127"/>
      <c r="J180" s="127"/>
      <c r="K180" s="127"/>
    </row>
    <row r="181" spans="1:11" ht="15" customHeight="1" x14ac:dyDescent="0.2">
      <c r="B181" s="33">
        <v>153</v>
      </c>
      <c r="C181" s="12" t="s">
        <v>765</v>
      </c>
      <c r="D181" s="102" t="s">
        <v>430</v>
      </c>
      <c r="E181" s="82" t="s">
        <v>1</v>
      </c>
      <c r="F181" s="7">
        <v>2011</v>
      </c>
      <c r="G181" s="83">
        <v>239601552</v>
      </c>
      <c r="H181" s="7" t="s">
        <v>179</v>
      </c>
      <c r="I181" s="25">
        <v>1197</v>
      </c>
      <c r="J181" s="42"/>
      <c r="K181" s="42"/>
    </row>
    <row r="182" spans="1:11" ht="15.75" customHeight="1" x14ac:dyDescent="0.2">
      <c r="B182" s="33">
        <f>B181+1</f>
        <v>154</v>
      </c>
      <c r="C182" s="12" t="s">
        <v>180</v>
      </c>
      <c r="D182" s="102" t="s">
        <v>766</v>
      </c>
      <c r="E182" s="82" t="s">
        <v>1</v>
      </c>
      <c r="F182" s="7">
        <v>2017</v>
      </c>
      <c r="G182" s="83">
        <v>239601550</v>
      </c>
      <c r="H182" s="7" t="s">
        <v>181</v>
      </c>
      <c r="I182" s="25">
        <v>1796</v>
      </c>
      <c r="J182" s="42"/>
      <c r="K182" s="42"/>
    </row>
    <row r="183" spans="1:11" ht="15.75" customHeight="1" x14ac:dyDescent="0.2">
      <c r="B183" s="33">
        <f t="shared" ref="B183:B189" si="16">B182+1</f>
        <v>155</v>
      </c>
      <c r="C183" s="12" t="s">
        <v>66</v>
      </c>
      <c r="D183" s="102" t="s">
        <v>431</v>
      </c>
      <c r="E183" s="82" t="s">
        <v>1</v>
      </c>
      <c r="F183" s="7">
        <v>2011</v>
      </c>
      <c r="G183" s="83">
        <v>239601558</v>
      </c>
      <c r="H183" s="7" t="s">
        <v>182</v>
      </c>
      <c r="I183" s="25">
        <v>1399</v>
      </c>
      <c r="J183" s="42"/>
      <c r="K183" s="42"/>
    </row>
    <row r="184" spans="1:11" x14ac:dyDescent="0.2">
      <c r="B184" s="33">
        <f t="shared" si="16"/>
        <v>156</v>
      </c>
      <c r="C184" s="12" t="s">
        <v>183</v>
      </c>
      <c r="D184" s="102" t="s">
        <v>432</v>
      </c>
      <c r="E184" s="82" t="s">
        <v>1</v>
      </c>
      <c r="F184" s="7">
        <v>2008</v>
      </c>
      <c r="G184" s="83">
        <v>239601556</v>
      </c>
      <c r="H184" s="7" t="s">
        <v>184</v>
      </c>
      <c r="I184" s="25">
        <v>1360</v>
      </c>
      <c r="J184" s="42"/>
      <c r="K184" s="42"/>
    </row>
    <row r="185" spans="1:11" x14ac:dyDescent="0.2">
      <c r="B185" s="33">
        <f t="shared" si="16"/>
        <v>157</v>
      </c>
      <c r="C185" s="12" t="s">
        <v>185</v>
      </c>
      <c r="D185" s="102" t="s">
        <v>433</v>
      </c>
      <c r="E185" s="82" t="s">
        <v>1</v>
      </c>
      <c r="F185" s="7">
        <v>2013</v>
      </c>
      <c r="G185" s="83">
        <v>239601551</v>
      </c>
      <c r="H185" s="7" t="s">
        <v>186</v>
      </c>
      <c r="I185" s="25">
        <v>1586</v>
      </c>
      <c r="J185" s="42"/>
      <c r="K185" s="42"/>
    </row>
    <row r="186" spans="1:11" x14ac:dyDescent="0.2">
      <c r="B186" s="33">
        <f t="shared" si="16"/>
        <v>158</v>
      </c>
      <c r="C186" s="12" t="s">
        <v>187</v>
      </c>
      <c r="D186" s="102" t="s">
        <v>188</v>
      </c>
      <c r="E186" s="82" t="s">
        <v>1</v>
      </c>
      <c r="F186" s="7">
        <v>2015</v>
      </c>
      <c r="G186" s="83">
        <v>239601549</v>
      </c>
      <c r="H186" s="7" t="s">
        <v>189</v>
      </c>
      <c r="I186" s="25">
        <v>1586</v>
      </c>
      <c r="J186" s="42"/>
      <c r="K186" s="42"/>
    </row>
    <row r="187" spans="1:11" ht="15.75" customHeight="1" x14ac:dyDescent="0.2">
      <c r="B187" s="33">
        <f t="shared" si="16"/>
        <v>159</v>
      </c>
      <c r="C187" s="12" t="s">
        <v>190</v>
      </c>
      <c r="D187" s="102" t="s">
        <v>191</v>
      </c>
      <c r="E187" s="82" t="s">
        <v>39</v>
      </c>
      <c r="F187" s="7">
        <v>2017</v>
      </c>
      <c r="G187" s="83">
        <v>239601553</v>
      </c>
      <c r="H187" s="7" t="s">
        <v>192</v>
      </c>
      <c r="I187" s="25">
        <v>1560</v>
      </c>
      <c r="J187" s="42"/>
      <c r="K187" s="42"/>
    </row>
    <row r="188" spans="1:11" ht="15" customHeight="1" x14ac:dyDescent="0.2">
      <c r="B188" s="33">
        <f t="shared" si="16"/>
        <v>160</v>
      </c>
      <c r="C188" s="15" t="s">
        <v>6</v>
      </c>
      <c r="D188" s="102" t="s">
        <v>579</v>
      </c>
      <c r="E188" s="82" t="s">
        <v>39</v>
      </c>
      <c r="F188" s="7">
        <v>2023</v>
      </c>
      <c r="G188" s="83">
        <v>247600656</v>
      </c>
      <c r="H188" s="7" t="s">
        <v>580</v>
      </c>
      <c r="I188" s="25">
        <v>1461</v>
      </c>
      <c r="J188" s="42"/>
      <c r="K188" s="42"/>
    </row>
    <row r="189" spans="1:11" x14ac:dyDescent="0.2">
      <c r="B189" s="33">
        <f t="shared" si="16"/>
        <v>161</v>
      </c>
      <c r="C189" s="15" t="s">
        <v>6</v>
      </c>
      <c r="D189" s="102" t="s">
        <v>578</v>
      </c>
      <c r="E189" s="82" t="s">
        <v>39</v>
      </c>
      <c r="F189" s="7">
        <v>2024</v>
      </c>
      <c r="G189" s="83">
        <v>247601594</v>
      </c>
      <c r="H189" s="7" t="s">
        <v>581</v>
      </c>
      <c r="I189" s="25">
        <v>1461</v>
      </c>
      <c r="J189" s="44"/>
      <c r="K189" s="44"/>
    </row>
    <row r="190" spans="1:11" ht="15" customHeight="1" x14ac:dyDescent="0.2">
      <c r="A190" s="135" t="s">
        <v>767</v>
      </c>
      <c r="B190" s="135"/>
      <c r="C190" s="135"/>
      <c r="D190" s="135"/>
      <c r="E190" s="135"/>
      <c r="F190" s="135"/>
      <c r="G190" s="135"/>
      <c r="H190" s="135"/>
      <c r="I190" s="135"/>
      <c r="J190" s="135"/>
      <c r="K190" s="135"/>
    </row>
    <row r="191" spans="1:11" x14ac:dyDescent="0.2">
      <c r="B191" s="36">
        <v>162</v>
      </c>
      <c r="C191" s="12" t="s">
        <v>66</v>
      </c>
      <c r="D191" s="102" t="s">
        <v>474</v>
      </c>
      <c r="E191" s="82" t="s">
        <v>1</v>
      </c>
      <c r="F191" s="1">
        <v>2011</v>
      </c>
      <c r="G191" s="82">
        <v>234500281</v>
      </c>
      <c r="H191" s="1" t="s">
        <v>138</v>
      </c>
      <c r="I191" s="30">
        <v>1399</v>
      </c>
      <c r="J191" s="42"/>
      <c r="K191" s="42"/>
    </row>
    <row r="192" spans="1:11" x14ac:dyDescent="0.2">
      <c r="B192" s="33">
        <f>SUM(B191+1)</f>
        <v>163</v>
      </c>
      <c r="C192" s="12" t="s">
        <v>135</v>
      </c>
      <c r="D192" s="102" t="s">
        <v>770</v>
      </c>
      <c r="E192" s="82" t="s">
        <v>1</v>
      </c>
      <c r="F192" s="1">
        <v>2017</v>
      </c>
      <c r="G192" s="82">
        <v>234500282</v>
      </c>
      <c r="H192" s="1" t="s">
        <v>139</v>
      </c>
      <c r="I192" s="30">
        <v>1586</v>
      </c>
      <c r="J192" s="42"/>
      <c r="K192" s="42"/>
    </row>
    <row r="193" spans="2:11" x14ac:dyDescent="0.2">
      <c r="B193" s="33">
        <f>SUM(B192+1)</f>
        <v>164</v>
      </c>
      <c r="C193" s="12" t="s">
        <v>34</v>
      </c>
      <c r="D193" s="102" t="s">
        <v>406</v>
      </c>
      <c r="E193" s="82" t="s">
        <v>1</v>
      </c>
      <c r="F193" s="1">
        <v>2005</v>
      </c>
      <c r="G193" s="82">
        <v>234500279</v>
      </c>
      <c r="H193" s="1" t="s">
        <v>140</v>
      </c>
      <c r="I193" s="30">
        <v>1700</v>
      </c>
      <c r="J193" s="42"/>
      <c r="K193" s="42"/>
    </row>
    <row r="194" spans="2:11" ht="18.75" customHeight="1" x14ac:dyDescent="0.2">
      <c r="B194" s="128" t="s">
        <v>768</v>
      </c>
      <c r="C194" s="128"/>
      <c r="D194" s="128"/>
      <c r="E194" s="128"/>
      <c r="F194" s="128"/>
      <c r="G194" s="128"/>
      <c r="H194" s="128"/>
      <c r="I194" s="128"/>
      <c r="J194" s="128"/>
      <c r="K194" s="128"/>
    </row>
    <row r="195" spans="2:11" ht="15.75" customHeight="1" x14ac:dyDescent="0.2">
      <c r="B195" s="36">
        <v>165</v>
      </c>
      <c r="C195" s="6" t="s">
        <v>11</v>
      </c>
      <c r="D195" s="102" t="s">
        <v>404</v>
      </c>
      <c r="E195" s="82" t="s">
        <v>1</v>
      </c>
      <c r="F195" s="7">
        <v>2011</v>
      </c>
      <c r="G195" s="83">
        <v>237300569</v>
      </c>
      <c r="H195" s="7" t="s">
        <v>131</v>
      </c>
      <c r="I195" s="25">
        <v>1149</v>
      </c>
      <c r="J195" s="42"/>
      <c r="K195" s="42"/>
    </row>
    <row r="196" spans="2:11" x14ac:dyDescent="0.2">
      <c r="B196" s="36">
        <f>SUM(B195+1)</f>
        <v>166</v>
      </c>
      <c r="C196" s="6" t="s">
        <v>126</v>
      </c>
      <c r="D196" s="102" t="s">
        <v>132</v>
      </c>
      <c r="E196" s="82" t="s">
        <v>1</v>
      </c>
      <c r="F196" s="7">
        <v>2017</v>
      </c>
      <c r="G196" s="83">
        <v>237300570</v>
      </c>
      <c r="H196" s="7" t="s">
        <v>133</v>
      </c>
      <c r="I196" s="25">
        <v>1598</v>
      </c>
      <c r="J196" s="42"/>
      <c r="K196" s="42"/>
    </row>
    <row r="197" spans="2:11" x14ac:dyDescent="0.2">
      <c r="B197" s="36">
        <f t="shared" ref="B197:B201" si="17">SUM(B196+1)</f>
        <v>167</v>
      </c>
      <c r="C197" s="6" t="s">
        <v>66</v>
      </c>
      <c r="D197" s="102" t="s">
        <v>405</v>
      </c>
      <c r="E197" s="82" t="s">
        <v>1</v>
      </c>
      <c r="F197" s="7">
        <v>2012</v>
      </c>
      <c r="G197" s="83">
        <v>237300571</v>
      </c>
      <c r="H197" s="7" t="s">
        <v>134</v>
      </c>
      <c r="I197" s="25">
        <v>1398</v>
      </c>
      <c r="J197" s="42"/>
      <c r="K197" s="42"/>
    </row>
    <row r="198" spans="2:11" x14ac:dyDescent="0.2">
      <c r="B198" s="36">
        <f t="shared" si="17"/>
        <v>168</v>
      </c>
      <c r="C198" s="6" t="s">
        <v>135</v>
      </c>
      <c r="D198" s="102" t="s">
        <v>136</v>
      </c>
      <c r="E198" s="82" t="s">
        <v>1</v>
      </c>
      <c r="F198" s="7">
        <v>2017</v>
      </c>
      <c r="G198" s="83">
        <v>237300572</v>
      </c>
      <c r="H198" s="7" t="s">
        <v>137</v>
      </c>
      <c r="I198" s="25">
        <v>1586</v>
      </c>
      <c r="J198" s="42"/>
      <c r="K198" s="42"/>
    </row>
    <row r="199" spans="2:11" x14ac:dyDescent="0.2">
      <c r="B199" s="36">
        <f t="shared" si="17"/>
        <v>169</v>
      </c>
      <c r="C199" s="8" t="s">
        <v>66</v>
      </c>
      <c r="D199" s="103" t="s">
        <v>496</v>
      </c>
      <c r="E199" s="82" t="s">
        <v>1</v>
      </c>
      <c r="F199" s="7">
        <v>2011</v>
      </c>
      <c r="G199" s="86" t="s">
        <v>794</v>
      </c>
      <c r="H199" s="7" t="s">
        <v>387</v>
      </c>
      <c r="I199" s="25">
        <v>1206</v>
      </c>
      <c r="J199" s="42"/>
      <c r="K199" s="42"/>
    </row>
    <row r="200" spans="2:11" ht="15" customHeight="1" x14ac:dyDescent="0.2">
      <c r="B200" s="36">
        <f t="shared" si="17"/>
        <v>170</v>
      </c>
      <c r="C200" s="15" t="s">
        <v>6</v>
      </c>
      <c r="D200" s="103" t="s">
        <v>582</v>
      </c>
      <c r="E200" s="82" t="s">
        <v>39</v>
      </c>
      <c r="F200" s="7">
        <v>2023</v>
      </c>
      <c r="G200" s="86" t="s">
        <v>584</v>
      </c>
      <c r="H200" s="7" t="s">
        <v>585</v>
      </c>
      <c r="I200" s="25">
        <v>1461</v>
      </c>
      <c r="J200" s="42"/>
      <c r="K200" s="42"/>
    </row>
    <row r="201" spans="2:11" ht="15" customHeight="1" x14ac:dyDescent="0.2">
      <c r="B201" s="36">
        <f t="shared" si="17"/>
        <v>171</v>
      </c>
      <c r="C201" s="15" t="s">
        <v>6</v>
      </c>
      <c r="D201" s="103" t="s">
        <v>583</v>
      </c>
      <c r="E201" s="82" t="s">
        <v>39</v>
      </c>
      <c r="F201" s="7">
        <v>2024</v>
      </c>
      <c r="G201" s="86" t="s">
        <v>586</v>
      </c>
      <c r="H201" s="7" t="s">
        <v>587</v>
      </c>
      <c r="I201" s="25">
        <v>1461</v>
      </c>
      <c r="J201" s="42"/>
      <c r="K201" s="42"/>
    </row>
    <row r="202" spans="2:11" ht="15" customHeight="1" x14ac:dyDescent="0.2">
      <c r="B202" s="128" t="s">
        <v>769</v>
      </c>
      <c r="C202" s="128"/>
      <c r="D202" s="128"/>
      <c r="E202" s="128"/>
      <c r="F202" s="128"/>
      <c r="G202" s="128"/>
      <c r="H202" s="128"/>
      <c r="I202" s="128"/>
      <c r="J202" s="128"/>
      <c r="K202" s="128"/>
    </row>
    <row r="203" spans="2:11" x14ac:dyDescent="0.2">
      <c r="B203" s="36">
        <v>172</v>
      </c>
      <c r="C203" s="12" t="s">
        <v>89</v>
      </c>
      <c r="D203" s="102" t="s">
        <v>90</v>
      </c>
      <c r="E203" s="82" t="s">
        <v>1</v>
      </c>
      <c r="F203" s="7">
        <v>2017</v>
      </c>
      <c r="G203" s="86" t="s">
        <v>795</v>
      </c>
      <c r="H203" s="7" t="s">
        <v>91</v>
      </c>
      <c r="I203" s="25">
        <v>1598</v>
      </c>
      <c r="J203" s="42"/>
      <c r="K203" s="42"/>
    </row>
    <row r="204" spans="2:11" ht="15.75" customHeight="1" x14ac:dyDescent="0.2">
      <c r="B204" s="33">
        <f>SUM(B203+1)</f>
        <v>173</v>
      </c>
      <c r="C204" s="13" t="s">
        <v>92</v>
      </c>
      <c r="D204" s="103" t="s">
        <v>385</v>
      </c>
      <c r="E204" s="82" t="s">
        <v>1</v>
      </c>
      <c r="F204" s="7">
        <v>2011</v>
      </c>
      <c r="G204" s="86" t="s">
        <v>796</v>
      </c>
      <c r="H204" s="7" t="s">
        <v>93</v>
      </c>
      <c r="I204" s="25">
        <v>1149</v>
      </c>
      <c r="J204" s="42"/>
      <c r="K204" s="42"/>
    </row>
    <row r="205" spans="2:11" ht="15.75" customHeight="1" x14ac:dyDescent="0.2">
      <c r="B205" s="33">
        <f t="shared" ref="B205:B209" si="18">SUM(B204+1)</f>
        <v>174</v>
      </c>
      <c r="C205" s="12" t="s">
        <v>20</v>
      </c>
      <c r="D205" s="102" t="s">
        <v>386</v>
      </c>
      <c r="E205" s="82" t="s">
        <v>1</v>
      </c>
      <c r="F205" s="7">
        <v>2005</v>
      </c>
      <c r="G205" s="86" t="s">
        <v>797</v>
      </c>
      <c r="H205" s="7" t="s">
        <v>94</v>
      </c>
      <c r="I205" s="25">
        <v>1499</v>
      </c>
      <c r="J205" s="42"/>
      <c r="K205" s="42"/>
    </row>
    <row r="206" spans="2:11" ht="15.75" customHeight="1" x14ac:dyDescent="0.2">
      <c r="B206" s="33">
        <f t="shared" si="18"/>
        <v>175</v>
      </c>
      <c r="C206" s="12" t="s">
        <v>494</v>
      </c>
      <c r="D206" s="102" t="s">
        <v>495</v>
      </c>
      <c r="E206" s="82" t="s">
        <v>1</v>
      </c>
      <c r="F206" s="7">
        <v>2016</v>
      </c>
      <c r="G206" s="86" t="s">
        <v>798</v>
      </c>
      <c r="H206" s="7" t="s">
        <v>82</v>
      </c>
      <c r="I206" s="25">
        <v>1598</v>
      </c>
      <c r="J206" s="42"/>
      <c r="K206" s="42"/>
    </row>
    <row r="207" spans="2:11" ht="15.75" customHeight="1" x14ac:dyDescent="0.2">
      <c r="B207" s="33">
        <f t="shared" si="18"/>
        <v>176</v>
      </c>
      <c r="C207" s="12" t="s">
        <v>588</v>
      </c>
      <c r="D207" s="102" t="s">
        <v>497</v>
      </c>
      <c r="E207" s="82" t="s">
        <v>1</v>
      </c>
      <c r="F207" s="7">
        <v>2022</v>
      </c>
      <c r="G207" s="86" t="s">
        <v>799</v>
      </c>
      <c r="H207" s="7" t="s">
        <v>498</v>
      </c>
      <c r="I207" s="25">
        <v>999</v>
      </c>
      <c r="J207" s="42"/>
      <c r="K207" s="42"/>
    </row>
    <row r="208" spans="2:11" ht="15.75" customHeight="1" x14ac:dyDescent="0.2">
      <c r="B208" s="33">
        <f t="shared" si="18"/>
        <v>177</v>
      </c>
      <c r="C208" s="12" t="s">
        <v>6</v>
      </c>
      <c r="D208" s="102" t="s">
        <v>589</v>
      </c>
      <c r="E208" s="82" t="s">
        <v>39</v>
      </c>
      <c r="F208" s="7">
        <v>2023</v>
      </c>
      <c r="G208" s="86" t="s">
        <v>591</v>
      </c>
      <c r="H208" s="7" t="s">
        <v>592</v>
      </c>
      <c r="I208" s="25">
        <v>1461</v>
      </c>
      <c r="J208" s="42"/>
      <c r="K208" s="42"/>
    </row>
    <row r="209" spans="1:11" ht="15.95" customHeight="1" x14ac:dyDescent="0.2">
      <c r="B209" s="33">
        <f t="shared" si="18"/>
        <v>178</v>
      </c>
      <c r="C209" s="12" t="s">
        <v>6</v>
      </c>
      <c r="D209" s="102" t="s">
        <v>590</v>
      </c>
      <c r="E209" s="82" t="s">
        <v>39</v>
      </c>
      <c r="F209" s="7">
        <v>2024</v>
      </c>
      <c r="G209" s="86" t="s">
        <v>593</v>
      </c>
      <c r="H209" s="7" t="s">
        <v>594</v>
      </c>
      <c r="I209" s="25">
        <v>1461</v>
      </c>
      <c r="J209" s="42"/>
      <c r="K209" s="42"/>
    </row>
    <row r="210" spans="1:11" ht="15" customHeight="1" x14ac:dyDescent="0.2">
      <c r="A210" s="127" t="s">
        <v>771</v>
      </c>
      <c r="B210" s="127"/>
      <c r="C210" s="127"/>
      <c r="D210" s="127"/>
      <c r="E210" s="127"/>
      <c r="F210" s="127"/>
      <c r="G210" s="127"/>
      <c r="H210" s="127"/>
      <c r="I210" s="127"/>
      <c r="J210" s="127"/>
      <c r="K210" s="127"/>
    </row>
    <row r="211" spans="1:11" x14ac:dyDescent="0.2">
      <c r="B211" s="35">
        <v>179</v>
      </c>
      <c r="C211" s="6" t="s">
        <v>0</v>
      </c>
      <c r="D211" s="102" t="s">
        <v>437</v>
      </c>
      <c r="E211" s="82" t="s">
        <v>1</v>
      </c>
      <c r="F211" s="1">
        <v>2011</v>
      </c>
      <c r="G211" s="82">
        <v>238401828</v>
      </c>
      <c r="H211" s="1" t="s">
        <v>200</v>
      </c>
      <c r="I211" s="30">
        <v>1197</v>
      </c>
      <c r="J211" s="42"/>
      <c r="K211" s="42"/>
    </row>
    <row r="212" spans="1:11" ht="15" customHeight="1" x14ac:dyDescent="0.2">
      <c r="B212" s="35">
        <f>SUM(B211+1)</f>
        <v>180</v>
      </c>
      <c r="C212" s="27" t="s">
        <v>107</v>
      </c>
      <c r="D212" s="102" t="s">
        <v>201</v>
      </c>
      <c r="E212" s="82" t="s">
        <v>1</v>
      </c>
      <c r="F212" s="1">
        <v>2018</v>
      </c>
      <c r="G212" s="82">
        <v>238401824</v>
      </c>
      <c r="H212" s="1" t="s">
        <v>202</v>
      </c>
      <c r="I212" s="30">
        <v>1395</v>
      </c>
      <c r="J212" s="42"/>
      <c r="K212" s="42"/>
    </row>
    <row r="213" spans="1:11" x14ac:dyDescent="0.2">
      <c r="B213" s="35">
        <f t="shared" ref="B213:B218" si="19">SUM(B212+1)</f>
        <v>181</v>
      </c>
      <c r="C213" s="6" t="s">
        <v>6</v>
      </c>
      <c r="D213" s="102" t="s">
        <v>203</v>
      </c>
      <c r="E213" s="82" t="s">
        <v>1</v>
      </c>
      <c r="F213" s="1">
        <v>2017</v>
      </c>
      <c r="G213" s="82">
        <v>238401825</v>
      </c>
      <c r="H213" s="1" t="s">
        <v>204</v>
      </c>
      <c r="I213" s="30">
        <v>1598</v>
      </c>
      <c r="J213" s="42"/>
      <c r="K213" s="42"/>
    </row>
    <row r="214" spans="1:11" x14ac:dyDescent="0.2">
      <c r="B214" s="35">
        <f t="shared" si="19"/>
        <v>182</v>
      </c>
      <c r="C214" s="6" t="s">
        <v>6</v>
      </c>
      <c r="D214" s="102" t="s">
        <v>205</v>
      </c>
      <c r="E214" s="82" t="s">
        <v>39</v>
      </c>
      <c r="F214" s="1">
        <v>2018</v>
      </c>
      <c r="G214" s="82">
        <v>238401821</v>
      </c>
      <c r="H214" s="1" t="s">
        <v>206</v>
      </c>
      <c r="I214" s="30">
        <v>1461</v>
      </c>
      <c r="J214" s="42"/>
      <c r="K214" s="42"/>
    </row>
    <row r="215" spans="1:11" x14ac:dyDescent="0.2">
      <c r="B215" s="35">
        <f t="shared" si="19"/>
        <v>183</v>
      </c>
      <c r="C215" s="6" t="s">
        <v>11</v>
      </c>
      <c r="D215" s="102" t="s">
        <v>440</v>
      </c>
      <c r="E215" s="82" t="s">
        <v>1</v>
      </c>
      <c r="F215" s="1">
        <v>2014</v>
      </c>
      <c r="G215" s="82">
        <v>238401820</v>
      </c>
      <c r="H215" s="1" t="s">
        <v>207</v>
      </c>
      <c r="I215" s="30">
        <v>898</v>
      </c>
      <c r="J215" s="42"/>
      <c r="K215" s="42"/>
    </row>
    <row r="216" spans="1:11" x14ac:dyDescent="0.2">
      <c r="B216" s="35">
        <f t="shared" si="19"/>
        <v>184</v>
      </c>
      <c r="C216" s="6" t="s">
        <v>83</v>
      </c>
      <c r="D216" s="102" t="s">
        <v>441</v>
      </c>
      <c r="E216" s="82" t="s">
        <v>1</v>
      </c>
      <c r="F216" s="1">
        <v>2010</v>
      </c>
      <c r="G216" s="82">
        <v>238401819</v>
      </c>
      <c r="H216" s="1" t="s">
        <v>208</v>
      </c>
      <c r="I216" s="30">
        <v>1598</v>
      </c>
      <c r="J216" s="42"/>
      <c r="K216" s="42"/>
    </row>
    <row r="217" spans="1:11" x14ac:dyDescent="0.2">
      <c r="B217" s="35">
        <f t="shared" si="19"/>
        <v>185</v>
      </c>
      <c r="C217" s="6" t="s">
        <v>63</v>
      </c>
      <c r="D217" s="102" t="s">
        <v>209</v>
      </c>
      <c r="E217" s="82" t="s">
        <v>1</v>
      </c>
      <c r="F217" s="1">
        <v>2017</v>
      </c>
      <c r="G217" s="82">
        <v>238401829</v>
      </c>
      <c r="H217" s="1" t="s">
        <v>210</v>
      </c>
      <c r="I217" s="30">
        <v>1598</v>
      </c>
      <c r="J217" s="45"/>
      <c r="K217" s="45"/>
    </row>
    <row r="218" spans="1:11" x14ac:dyDescent="0.2">
      <c r="B218" s="35">
        <f t="shared" si="19"/>
        <v>186</v>
      </c>
      <c r="C218" s="17" t="s">
        <v>6</v>
      </c>
      <c r="D218" s="102" t="s">
        <v>595</v>
      </c>
      <c r="E218" s="82" t="s">
        <v>39</v>
      </c>
      <c r="F218" s="18">
        <v>2024</v>
      </c>
      <c r="G218" s="87">
        <v>247601577</v>
      </c>
      <c r="H218" s="19" t="s">
        <v>596</v>
      </c>
      <c r="I218" s="53">
        <v>1461</v>
      </c>
      <c r="J218" s="54"/>
      <c r="K218" s="54"/>
    </row>
    <row r="219" spans="1:11" ht="15.75" customHeight="1" x14ac:dyDescent="0.2">
      <c r="B219" s="128" t="s">
        <v>772</v>
      </c>
      <c r="C219" s="128"/>
      <c r="D219" s="128"/>
      <c r="E219" s="128"/>
      <c r="F219" s="128"/>
      <c r="G219" s="128"/>
      <c r="H219" s="128"/>
      <c r="I219" s="128"/>
      <c r="J219" s="128"/>
      <c r="K219" s="128"/>
    </row>
    <row r="220" spans="1:11" ht="15" customHeight="1" x14ac:dyDescent="0.2">
      <c r="B220" s="37">
        <v>187</v>
      </c>
      <c r="C220" s="12" t="s">
        <v>63</v>
      </c>
      <c r="D220" s="102" t="s">
        <v>211</v>
      </c>
      <c r="E220" s="82" t="s">
        <v>1</v>
      </c>
      <c r="F220" s="7">
        <v>2017</v>
      </c>
      <c r="G220" s="83">
        <v>236500154</v>
      </c>
      <c r="H220" s="7" t="s">
        <v>212</v>
      </c>
      <c r="I220" s="25">
        <v>1598</v>
      </c>
      <c r="J220" s="45"/>
      <c r="K220" s="45"/>
    </row>
    <row r="221" spans="1:11" ht="15" customHeight="1" x14ac:dyDescent="0.2">
      <c r="B221" s="35">
        <f>SUM(B220+1)</f>
        <v>188</v>
      </c>
      <c r="C221" s="12" t="s">
        <v>66</v>
      </c>
      <c r="D221" s="102" t="s">
        <v>438</v>
      </c>
      <c r="E221" s="82" t="s">
        <v>1</v>
      </c>
      <c r="F221" s="7">
        <v>2011</v>
      </c>
      <c r="G221" s="83">
        <v>236500155</v>
      </c>
      <c r="H221" s="7" t="s">
        <v>213</v>
      </c>
      <c r="I221" s="25">
        <v>1206</v>
      </c>
      <c r="J221" s="45"/>
      <c r="K221" s="45"/>
    </row>
    <row r="222" spans="1:11" x14ac:dyDescent="0.2">
      <c r="B222" s="35">
        <f t="shared" ref="B222:B224" si="20">SUM(B221+1)</f>
        <v>189</v>
      </c>
      <c r="C222" s="12" t="s">
        <v>214</v>
      </c>
      <c r="D222" s="102" t="s">
        <v>439</v>
      </c>
      <c r="E222" s="82" t="s">
        <v>1</v>
      </c>
      <c r="F222" s="7">
        <v>2006</v>
      </c>
      <c r="G222" s="83">
        <v>236500158</v>
      </c>
      <c r="H222" s="7" t="s">
        <v>215</v>
      </c>
      <c r="I222" s="25">
        <v>1690</v>
      </c>
      <c r="J222" s="45"/>
      <c r="K222" s="45"/>
    </row>
    <row r="223" spans="1:11" ht="14.25" customHeight="1" x14ac:dyDescent="0.2">
      <c r="B223" s="35">
        <f t="shared" si="20"/>
        <v>190</v>
      </c>
      <c r="C223" s="12" t="s">
        <v>6</v>
      </c>
      <c r="D223" s="102" t="s">
        <v>597</v>
      </c>
      <c r="E223" s="82" t="s">
        <v>39</v>
      </c>
      <c r="F223" s="7">
        <v>2023</v>
      </c>
      <c r="G223" s="83">
        <v>247600651</v>
      </c>
      <c r="H223" s="7" t="s">
        <v>599</v>
      </c>
      <c r="I223" s="25">
        <v>1461</v>
      </c>
      <c r="J223" s="42"/>
      <c r="K223" s="42"/>
    </row>
    <row r="224" spans="1:11" ht="16.5" customHeight="1" x14ac:dyDescent="0.2">
      <c r="B224" s="35">
        <f t="shared" si="20"/>
        <v>191</v>
      </c>
      <c r="C224" s="12" t="s">
        <v>6</v>
      </c>
      <c r="D224" s="102" t="s">
        <v>598</v>
      </c>
      <c r="E224" s="82" t="s">
        <v>39</v>
      </c>
      <c r="F224" s="7">
        <v>2024</v>
      </c>
      <c r="G224" s="83">
        <v>247601615</v>
      </c>
      <c r="H224" s="7" t="s">
        <v>600</v>
      </c>
      <c r="I224" s="25">
        <v>1461</v>
      </c>
      <c r="J224" s="42"/>
      <c r="K224" s="42"/>
    </row>
    <row r="225" spans="1:11" ht="15" customHeight="1" x14ac:dyDescent="0.2">
      <c r="B225" s="128" t="s">
        <v>773</v>
      </c>
      <c r="C225" s="128"/>
      <c r="D225" s="128"/>
      <c r="E225" s="128"/>
      <c r="F225" s="128"/>
      <c r="G225" s="128"/>
      <c r="H225" s="128"/>
      <c r="I225" s="128"/>
      <c r="J225" s="128"/>
      <c r="K225" s="128"/>
    </row>
    <row r="226" spans="1:11" x14ac:dyDescent="0.2">
      <c r="B226" s="35">
        <v>192</v>
      </c>
      <c r="C226" s="12" t="s">
        <v>63</v>
      </c>
      <c r="D226" s="102" t="s">
        <v>103</v>
      </c>
      <c r="E226" s="82" t="s">
        <v>1</v>
      </c>
      <c r="F226" s="1">
        <v>2017</v>
      </c>
      <c r="G226" s="88" t="s">
        <v>800</v>
      </c>
      <c r="H226" s="1" t="s">
        <v>104</v>
      </c>
      <c r="I226" s="55">
        <v>1598</v>
      </c>
      <c r="J226" s="45"/>
      <c r="K226" s="45"/>
    </row>
    <row r="227" spans="1:11" x14ac:dyDescent="0.2">
      <c r="B227" s="35">
        <f t="shared" ref="B227:B231" si="21">B226+1</f>
        <v>193</v>
      </c>
      <c r="C227" s="12" t="s">
        <v>21</v>
      </c>
      <c r="D227" s="102" t="s">
        <v>396</v>
      </c>
      <c r="E227" s="82" t="s">
        <v>1</v>
      </c>
      <c r="F227" s="1">
        <v>2007</v>
      </c>
      <c r="G227" s="88" t="s">
        <v>801</v>
      </c>
      <c r="H227" s="1" t="s">
        <v>105</v>
      </c>
      <c r="I227" s="30">
        <v>1500</v>
      </c>
      <c r="J227" s="45"/>
      <c r="K227" s="45"/>
    </row>
    <row r="228" spans="1:11" ht="15.75" customHeight="1" x14ac:dyDescent="0.2">
      <c r="B228" s="35">
        <f t="shared" si="21"/>
        <v>194</v>
      </c>
      <c r="C228" s="12" t="s">
        <v>41</v>
      </c>
      <c r="D228" s="102" t="s">
        <v>392</v>
      </c>
      <c r="E228" s="82" t="s">
        <v>1</v>
      </c>
      <c r="F228" s="1">
        <v>2018</v>
      </c>
      <c r="G228" s="88" t="s">
        <v>802</v>
      </c>
      <c r="H228" s="1" t="s">
        <v>394</v>
      </c>
      <c r="I228" s="30">
        <v>999</v>
      </c>
      <c r="J228" s="45"/>
      <c r="K228" s="45"/>
    </row>
    <row r="229" spans="1:11" x14ac:dyDescent="0.2">
      <c r="B229" s="35">
        <f t="shared" si="21"/>
        <v>195</v>
      </c>
      <c r="C229" s="12" t="s">
        <v>391</v>
      </c>
      <c r="D229" s="102" t="s">
        <v>393</v>
      </c>
      <c r="E229" s="82" t="s">
        <v>1</v>
      </c>
      <c r="F229" s="1">
        <v>2018</v>
      </c>
      <c r="G229" s="88" t="s">
        <v>803</v>
      </c>
      <c r="H229" s="1" t="s">
        <v>395</v>
      </c>
      <c r="I229" s="30">
        <v>999</v>
      </c>
      <c r="J229" s="45"/>
      <c r="K229" s="45"/>
    </row>
    <row r="230" spans="1:11" ht="17.25" customHeight="1" x14ac:dyDescent="0.2">
      <c r="B230" s="35">
        <f t="shared" si="21"/>
        <v>196</v>
      </c>
      <c r="C230" s="12" t="s">
        <v>6</v>
      </c>
      <c r="D230" s="102" t="s">
        <v>601</v>
      </c>
      <c r="E230" s="82" t="s">
        <v>39</v>
      </c>
      <c r="F230" s="1">
        <v>2023</v>
      </c>
      <c r="G230" s="88" t="s">
        <v>603</v>
      </c>
      <c r="H230" s="1" t="s">
        <v>604</v>
      </c>
      <c r="I230" s="30">
        <v>1461</v>
      </c>
      <c r="J230" s="42"/>
      <c r="K230" s="42"/>
    </row>
    <row r="231" spans="1:11" ht="15.75" customHeight="1" x14ac:dyDescent="0.2">
      <c r="B231" s="35">
        <f t="shared" si="21"/>
        <v>197</v>
      </c>
      <c r="C231" s="12" t="s">
        <v>6</v>
      </c>
      <c r="D231" s="102" t="s">
        <v>602</v>
      </c>
      <c r="E231" s="82" t="s">
        <v>39</v>
      </c>
      <c r="F231" s="1">
        <v>2024</v>
      </c>
      <c r="G231" s="88" t="s">
        <v>605</v>
      </c>
      <c r="H231" s="1" t="s">
        <v>606</v>
      </c>
      <c r="I231" s="30">
        <v>1461</v>
      </c>
      <c r="J231" s="42"/>
      <c r="K231" s="42"/>
    </row>
    <row r="232" spans="1:11" ht="15.75" customHeight="1" x14ac:dyDescent="0.2">
      <c r="A232" s="118"/>
      <c r="B232" s="128" t="s">
        <v>774</v>
      </c>
      <c r="C232" s="128"/>
      <c r="D232" s="128"/>
      <c r="E232" s="128"/>
      <c r="F232" s="128"/>
      <c r="G232" s="128"/>
      <c r="H232" s="128"/>
      <c r="I232" s="128"/>
      <c r="J232" s="128"/>
      <c r="K232" s="128"/>
    </row>
    <row r="233" spans="1:11" ht="18.75" customHeight="1" x14ac:dyDescent="0.2">
      <c r="B233" s="36">
        <v>198</v>
      </c>
      <c r="C233" s="12" t="s">
        <v>11</v>
      </c>
      <c r="D233" s="102" t="s">
        <v>423</v>
      </c>
      <c r="E233" s="82" t="s">
        <v>39</v>
      </c>
      <c r="F233" s="7">
        <v>2012</v>
      </c>
      <c r="G233" s="83">
        <v>236500124</v>
      </c>
      <c r="H233" s="7" t="s">
        <v>166</v>
      </c>
      <c r="I233" s="25">
        <v>1461</v>
      </c>
      <c r="J233" s="45"/>
      <c r="K233" s="45"/>
    </row>
    <row r="234" spans="1:11" x14ac:dyDescent="0.2">
      <c r="B234" s="39">
        <f>SUM(B233+1)</f>
        <v>199</v>
      </c>
      <c r="C234" s="13" t="s">
        <v>126</v>
      </c>
      <c r="D234" s="102" t="s">
        <v>167</v>
      </c>
      <c r="E234" s="82" t="s">
        <v>1</v>
      </c>
      <c r="F234" s="7">
        <v>2017</v>
      </c>
      <c r="G234" s="83">
        <v>236500123</v>
      </c>
      <c r="H234" s="7" t="s">
        <v>168</v>
      </c>
      <c r="I234" s="25">
        <v>1598</v>
      </c>
      <c r="J234" s="45"/>
      <c r="K234" s="45"/>
    </row>
    <row r="235" spans="1:11" ht="15.75" customHeight="1" x14ac:dyDescent="0.2">
      <c r="B235" s="39">
        <f t="shared" ref="B235:B236" si="22">SUM(B234+1)</f>
        <v>200</v>
      </c>
      <c r="C235" s="20" t="s">
        <v>6</v>
      </c>
      <c r="D235" s="103" t="s">
        <v>607</v>
      </c>
      <c r="E235" s="82" t="s">
        <v>39</v>
      </c>
      <c r="F235" s="5">
        <v>2024</v>
      </c>
      <c r="G235" s="82">
        <v>247600639</v>
      </c>
      <c r="H235" s="5" t="s">
        <v>609</v>
      </c>
      <c r="I235" s="56">
        <v>1461</v>
      </c>
      <c r="J235" s="42"/>
      <c r="K235" s="42"/>
    </row>
    <row r="236" spans="1:11" ht="15.75" customHeight="1" x14ac:dyDescent="0.2">
      <c r="B236" s="39">
        <f t="shared" si="22"/>
        <v>201</v>
      </c>
      <c r="C236" s="20" t="s">
        <v>6</v>
      </c>
      <c r="D236" s="103" t="s">
        <v>608</v>
      </c>
      <c r="E236" s="82" t="s">
        <v>39</v>
      </c>
      <c r="F236" s="5">
        <v>2024</v>
      </c>
      <c r="G236" s="82">
        <v>247601622</v>
      </c>
      <c r="H236" s="5" t="s">
        <v>610</v>
      </c>
      <c r="I236" s="56">
        <v>1461</v>
      </c>
      <c r="J236" s="44"/>
      <c r="K236" s="44"/>
    </row>
    <row r="237" spans="1:11" ht="15" customHeight="1" x14ac:dyDescent="0.2">
      <c r="B237" s="129" t="s">
        <v>775</v>
      </c>
      <c r="C237" s="129"/>
      <c r="D237" s="129"/>
      <c r="E237" s="129"/>
      <c r="F237" s="129"/>
      <c r="G237" s="129"/>
      <c r="H237" s="129"/>
      <c r="I237" s="129"/>
      <c r="J237" s="129"/>
      <c r="K237" s="129"/>
    </row>
    <row r="238" spans="1:11" ht="15" customHeight="1" x14ac:dyDescent="0.2">
      <c r="B238" s="32">
        <v>202</v>
      </c>
      <c r="C238" s="12" t="s">
        <v>259</v>
      </c>
      <c r="D238" s="102" t="s">
        <v>260</v>
      </c>
      <c r="E238" s="82" t="s">
        <v>1</v>
      </c>
      <c r="F238" s="1">
        <v>2011</v>
      </c>
      <c r="G238" s="82">
        <v>238600840</v>
      </c>
      <c r="H238" s="1" t="s">
        <v>261</v>
      </c>
      <c r="I238" s="30">
        <v>1390</v>
      </c>
      <c r="J238" s="45"/>
      <c r="K238" s="45"/>
    </row>
    <row r="239" spans="1:11" ht="15" customHeight="1" x14ac:dyDescent="0.2">
      <c r="B239" s="32">
        <f t="shared" ref="B239:B248" si="23">B238+1</f>
        <v>203</v>
      </c>
      <c r="C239" s="12" t="s">
        <v>6</v>
      </c>
      <c r="D239" s="102" t="s">
        <v>262</v>
      </c>
      <c r="E239" s="82" t="s">
        <v>1</v>
      </c>
      <c r="F239" s="1">
        <v>2017</v>
      </c>
      <c r="G239" s="82">
        <v>235100747</v>
      </c>
      <c r="H239" s="1" t="s">
        <v>263</v>
      </c>
      <c r="I239" s="30">
        <v>1598</v>
      </c>
      <c r="J239" s="45"/>
      <c r="K239" s="45"/>
    </row>
    <row r="240" spans="1:11" x14ac:dyDescent="0.2">
      <c r="B240" s="32">
        <f t="shared" si="23"/>
        <v>204</v>
      </c>
      <c r="C240" s="12" t="s">
        <v>11</v>
      </c>
      <c r="D240" s="102" t="s">
        <v>365</v>
      </c>
      <c r="E240" s="82" t="s">
        <v>1</v>
      </c>
      <c r="F240" s="1">
        <v>2014</v>
      </c>
      <c r="G240" s="82">
        <v>238600839</v>
      </c>
      <c r="H240" s="1" t="s">
        <v>355</v>
      </c>
      <c r="I240" s="30">
        <v>1149</v>
      </c>
      <c r="J240" s="45"/>
      <c r="K240" s="45"/>
    </row>
    <row r="241" spans="2:11" x14ac:dyDescent="0.2">
      <c r="B241" s="32">
        <f t="shared" si="23"/>
        <v>205</v>
      </c>
      <c r="C241" s="12" t="s">
        <v>11</v>
      </c>
      <c r="D241" s="102" t="s">
        <v>366</v>
      </c>
      <c r="E241" s="82" t="s">
        <v>1</v>
      </c>
      <c r="F241" s="1">
        <v>2014</v>
      </c>
      <c r="G241" s="82">
        <v>238600837</v>
      </c>
      <c r="H241" s="1" t="s">
        <v>264</v>
      </c>
      <c r="I241" s="30">
        <v>1149</v>
      </c>
      <c r="J241" s="45"/>
      <c r="K241" s="45"/>
    </row>
    <row r="242" spans="2:11" x14ac:dyDescent="0.2">
      <c r="B242" s="32">
        <f t="shared" si="23"/>
        <v>206</v>
      </c>
      <c r="C242" s="12" t="s">
        <v>11</v>
      </c>
      <c r="D242" s="102" t="s">
        <v>265</v>
      </c>
      <c r="E242" s="82" t="s">
        <v>1</v>
      </c>
      <c r="F242" s="1">
        <v>2016</v>
      </c>
      <c r="G242" s="82">
        <v>238600836</v>
      </c>
      <c r="H242" s="1" t="s">
        <v>266</v>
      </c>
      <c r="I242" s="30">
        <v>1149</v>
      </c>
      <c r="J242" s="45"/>
      <c r="K242" s="45"/>
    </row>
    <row r="243" spans="2:11" x14ac:dyDescent="0.2">
      <c r="B243" s="32">
        <f t="shared" si="23"/>
        <v>207</v>
      </c>
      <c r="C243" s="12" t="s">
        <v>195</v>
      </c>
      <c r="D243" s="102" t="s">
        <v>267</v>
      </c>
      <c r="E243" s="82" t="s">
        <v>1</v>
      </c>
      <c r="F243" s="1">
        <v>2016</v>
      </c>
      <c r="G243" s="82">
        <v>235100749</v>
      </c>
      <c r="H243" s="1" t="s">
        <v>268</v>
      </c>
      <c r="I243" s="30">
        <v>1149</v>
      </c>
      <c r="J243" s="45"/>
      <c r="K243" s="45"/>
    </row>
    <row r="244" spans="2:11" x14ac:dyDescent="0.2">
      <c r="B244" s="32">
        <f t="shared" si="23"/>
        <v>208</v>
      </c>
      <c r="C244" s="12" t="s">
        <v>187</v>
      </c>
      <c r="D244" s="102" t="s">
        <v>269</v>
      </c>
      <c r="E244" s="82" t="s">
        <v>1</v>
      </c>
      <c r="F244" s="1">
        <v>2016</v>
      </c>
      <c r="G244" s="82">
        <v>238600835</v>
      </c>
      <c r="H244" s="1" t="s">
        <v>270</v>
      </c>
      <c r="I244" s="30">
        <v>1373</v>
      </c>
      <c r="J244" s="45"/>
      <c r="K244" s="45"/>
    </row>
    <row r="245" spans="2:11" ht="15.75" customHeight="1" x14ac:dyDescent="0.2">
      <c r="B245" s="32">
        <f t="shared" si="23"/>
        <v>209</v>
      </c>
      <c r="C245" s="12" t="s">
        <v>54</v>
      </c>
      <c r="D245" s="102" t="s">
        <v>367</v>
      </c>
      <c r="E245" s="82" t="s">
        <v>1</v>
      </c>
      <c r="F245" s="1">
        <v>2005</v>
      </c>
      <c r="G245" s="82">
        <v>238600852</v>
      </c>
      <c r="H245" s="1" t="s">
        <v>271</v>
      </c>
      <c r="I245" s="30">
        <v>1600</v>
      </c>
      <c r="J245" s="45"/>
      <c r="K245" s="45"/>
    </row>
    <row r="246" spans="2:11" ht="15.75" customHeight="1" x14ac:dyDescent="0.2">
      <c r="B246" s="32">
        <f t="shared" si="23"/>
        <v>210</v>
      </c>
      <c r="C246" s="14" t="s">
        <v>80</v>
      </c>
      <c r="D246" s="102" t="s">
        <v>370</v>
      </c>
      <c r="E246" s="82" t="s">
        <v>35</v>
      </c>
      <c r="F246" s="1">
        <v>2013</v>
      </c>
      <c r="G246" s="82">
        <v>238600854</v>
      </c>
      <c r="H246" s="1" t="s">
        <v>272</v>
      </c>
      <c r="I246" s="30" t="s">
        <v>511</v>
      </c>
      <c r="J246" s="46"/>
      <c r="K246" s="46"/>
    </row>
    <row r="247" spans="2:11" ht="15" customHeight="1" x14ac:dyDescent="0.2">
      <c r="B247" s="32">
        <f t="shared" si="23"/>
        <v>211</v>
      </c>
      <c r="C247" s="20" t="s">
        <v>611</v>
      </c>
      <c r="D247" s="103" t="s">
        <v>613</v>
      </c>
      <c r="E247" s="82" t="s">
        <v>39</v>
      </c>
      <c r="F247" s="5">
        <v>2024</v>
      </c>
      <c r="G247" s="82">
        <v>247600635</v>
      </c>
      <c r="H247" s="5" t="s">
        <v>614</v>
      </c>
      <c r="I247" s="56">
        <v>1461</v>
      </c>
      <c r="J247" s="42"/>
      <c r="K247" s="42"/>
    </row>
    <row r="248" spans="2:11" x14ac:dyDescent="0.2">
      <c r="B248" s="32">
        <f t="shared" si="23"/>
        <v>212</v>
      </c>
      <c r="C248" s="20" t="s">
        <v>6</v>
      </c>
      <c r="D248" s="103" t="s">
        <v>612</v>
      </c>
      <c r="E248" s="82" t="s">
        <v>39</v>
      </c>
      <c r="F248" s="5">
        <v>2024</v>
      </c>
      <c r="G248" s="82">
        <v>247601576</v>
      </c>
      <c r="H248" s="5" t="s">
        <v>615</v>
      </c>
      <c r="I248" s="56">
        <v>1461</v>
      </c>
      <c r="J248" s="42"/>
      <c r="K248" s="42"/>
    </row>
    <row r="249" spans="2:11" ht="15" customHeight="1" x14ac:dyDescent="0.2">
      <c r="B249" s="128" t="s">
        <v>776</v>
      </c>
      <c r="C249" s="128"/>
      <c r="D249" s="128"/>
      <c r="E249" s="128"/>
      <c r="F249" s="128"/>
      <c r="G249" s="128"/>
      <c r="H249" s="128"/>
      <c r="I249" s="128"/>
      <c r="J249" s="128"/>
      <c r="K249" s="128"/>
    </row>
    <row r="250" spans="2:11" x14ac:dyDescent="0.2">
      <c r="B250" s="35">
        <v>213</v>
      </c>
      <c r="C250" s="13" t="s">
        <v>6</v>
      </c>
      <c r="D250" s="102" t="s">
        <v>371</v>
      </c>
      <c r="E250" s="82" t="s">
        <v>1</v>
      </c>
      <c r="F250" s="7">
        <v>2017</v>
      </c>
      <c r="G250" s="83">
        <v>195100600</v>
      </c>
      <c r="H250" s="7" t="s">
        <v>273</v>
      </c>
      <c r="I250" s="25">
        <v>1598</v>
      </c>
      <c r="J250" s="45"/>
      <c r="K250" s="45"/>
    </row>
    <row r="251" spans="2:11" ht="15.75" customHeight="1" x14ac:dyDescent="0.2">
      <c r="B251" s="35">
        <f>SUM(B250+1)</f>
        <v>214</v>
      </c>
      <c r="C251" s="12" t="s">
        <v>250</v>
      </c>
      <c r="D251" s="102" t="s">
        <v>362</v>
      </c>
      <c r="E251" s="82" t="s">
        <v>1</v>
      </c>
      <c r="F251" s="7">
        <v>2008</v>
      </c>
      <c r="G251" s="83">
        <v>235100752</v>
      </c>
      <c r="H251" s="7" t="s">
        <v>274</v>
      </c>
      <c r="I251" s="25">
        <v>1568</v>
      </c>
      <c r="J251" s="45"/>
      <c r="K251" s="45"/>
    </row>
    <row r="252" spans="2:11" ht="15.75" customHeight="1" x14ac:dyDescent="0.2">
      <c r="B252" s="35">
        <f t="shared" ref="B252:B255" si="24">SUM(B251+1)</f>
        <v>215</v>
      </c>
      <c r="C252" s="12" t="s">
        <v>54</v>
      </c>
      <c r="D252" s="102" t="s">
        <v>364</v>
      </c>
      <c r="E252" s="82" t="s">
        <v>1</v>
      </c>
      <c r="F252" s="7">
        <v>2011</v>
      </c>
      <c r="G252" s="83">
        <v>238600853</v>
      </c>
      <c r="H252" s="7" t="s">
        <v>275</v>
      </c>
      <c r="I252" s="25">
        <v>1690</v>
      </c>
      <c r="J252" s="45"/>
      <c r="K252" s="45"/>
    </row>
    <row r="253" spans="2:11" ht="15" customHeight="1" x14ac:dyDescent="0.2">
      <c r="B253" s="35">
        <f t="shared" si="24"/>
        <v>216</v>
      </c>
      <c r="C253" s="12" t="s">
        <v>11</v>
      </c>
      <c r="D253" s="102" t="s">
        <v>363</v>
      </c>
      <c r="E253" s="82" t="s">
        <v>1</v>
      </c>
      <c r="F253" s="7">
        <v>2018</v>
      </c>
      <c r="G253" s="83">
        <v>238600838</v>
      </c>
      <c r="H253" s="7" t="s">
        <v>356</v>
      </c>
      <c r="I253" s="25">
        <v>999</v>
      </c>
      <c r="J253" s="46"/>
      <c r="K253" s="46"/>
    </row>
    <row r="254" spans="2:11" x14ac:dyDescent="0.2">
      <c r="B254" s="35">
        <f t="shared" si="24"/>
        <v>217</v>
      </c>
      <c r="C254" s="17" t="s">
        <v>6</v>
      </c>
      <c r="D254" s="102" t="s">
        <v>616</v>
      </c>
      <c r="E254" s="82" t="s">
        <v>39</v>
      </c>
      <c r="F254" s="1">
        <v>2024</v>
      </c>
      <c r="G254" s="82">
        <v>247600641</v>
      </c>
      <c r="H254" s="1" t="s">
        <v>618</v>
      </c>
      <c r="I254" s="30">
        <v>1461</v>
      </c>
      <c r="J254" s="42"/>
      <c r="K254" s="42"/>
    </row>
    <row r="255" spans="2:11" x14ac:dyDescent="0.2">
      <c r="B255" s="35">
        <f t="shared" si="24"/>
        <v>218</v>
      </c>
      <c r="C255" s="17" t="s">
        <v>6</v>
      </c>
      <c r="D255" s="102" t="s">
        <v>617</v>
      </c>
      <c r="E255" s="82" t="s">
        <v>39</v>
      </c>
      <c r="F255" s="1">
        <v>2024</v>
      </c>
      <c r="G255" s="82">
        <v>247601603</v>
      </c>
      <c r="H255" s="1" t="s">
        <v>619</v>
      </c>
      <c r="I255" s="30">
        <v>1461</v>
      </c>
      <c r="J255" s="44"/>
      <c r="K255" s="44"/>
    </row>
    <row r="256" spans="2:11" ht="15" customHeight="1" x14ac:dyDescent="0.2">
      <c r="B256" s="128" t="s">
        <v>777</v>
      </c>
      <c r="C256" s="128"/>
      <c r="D256" s="128"/>
      <c r="E256" s="128"/>
      <c r="F256" s="128"/>
      <c r="G256" s="128"/>
      <c r="H256" s="128"/>
      <c r="I256" s="128"/>
      <c r="J256" s="128"/>
      <c r="K256" s="128"/>
    </row>
    <row r="257" spans="2:13" ht="15.75" customHeight="1" x14ac:dyDescent="0.2">
      <c r="B257" s="35">
        <v>219</v>
      </c>
      <c r="C257" s="12" t="s">
        <v>26</v>
      </c>
      <c r="D257" s="102" t="s">
        <v>388</v>
      </c>
      <c r="E257" s="82" t="s">
        <v>1</v>
      </c>
      <c r="F257" s="7">
        <v>2012</v>
      </c>
      <c r="G257" s="83">
        <v>231600662</v>
      </c>
      <c r="H257" s="7" t="s">
        <v>95</v>
      </c>
      <c r="I257" s="25">
        <v>1390</v>
      </c>
      <c r="J257" s="45"/>
      <c r="K257" s="45"/>
    </row>
    <row r="258" spans="2:13" x14ac:dyDescent="0.2">
      <c r="B258" s="36">
        <f>SUM(B257+1)</f>
        <v>220</v>
      </c>
      <c r="C258" s="12" t="s">
        <v>96</v>
      </c>
      <c r="D258" s="102" t="s">
        <v>97</v>
      </c>
      <c r="E258" s="82" t="s">
        <v>39</v>
      </c>
      <c r="F258" s="7">
        <v>2017</v>
      </c>
      <c r="G258" s="83">
        <v>231600668</v>
      </c>
      <c r="H258" s="7" t="s">
        <v>98</v>
      </c>
      <c r="I258" s="25">
        <v>1461</v>
      </c>
      <c r="J258" s="45"/>
      <c r="K258" s="45"/>
    </row>
    <row r="259" spans="2:13" x14ac:dyDescent="0.2">
      <c r="B259" s="36">
        <f t="shared" ref="B259:B264" si="25">SUM(B258+1)</f>
        <v>221</v>
      </c>
      <c r="C259" s="12" t="s">
        <v>41</v>
      </c>
      <c r="D259" s="102" t="s">
        <v>389</v>
      </c>
      <c r="E259" s="82" t="s">
        <v>39</v>
      </c>
      <c r="F259" s="7">
        <v>2014</v>
      </c>
      <c r="G259" s="83">
        <v>231600671</v>
      </c>
      <c r="H259" s="7" t="s">
        <v>99</v>
      </c>
      <c r="I259" s="25">
        <v>1461</v>
      </c>
      <c r="J259" s="45"/>
      <c r="K259" s="45"/>
    </row>
    <row r="260" spans="2:13" x14ac:dyDescent="0.2">
      <c r="B260" s="36">
        <f t="shared" si="25"/>
        <v>222</v>
      </c>
      <c r="C260" s="13" t="s">
        <v>63</v>
      </c>
      <c r="D260" s="103" t="s">
        <v>100</v>
      </c>
      <c r="E260" s="82" t="s">
        <v>1</v>
      </c>
      <c r="F260" s="7">
        <v>2017</v>
      </c>
      <c r="G260" s="83">
        <v>231600667</v>
      </c>
      <c r="H260" s="7" t="s">
        <v>101</v>
      </c>
      <c r="I260" s="25">
        <v>1598</v>
      </c>
      <c r="J260" s="45"/>
      <c r="K260" s="45"/>
    </row>
    <row r="261" spans="2:13" x14ac:dyDescent="0.2">
      <c r="B261" s="36">
        <f t="shared" si="25"/>
        <v>223</v>
      </c>
      <c r="C261" s="12" t="s">
        <v>70</v>
      </c>
      <c r="D261" s="102" t="s">
        <v>390</v>
      </c>
      <c r="E261" s="82" t="s">
        <v>1</v>
      </c>
      <c r="F261" s="7">
        <v>2004</v>
      </c>
      <c r="G261" s="83">
        <v>231600677</v>
      </c>
      <c r="H261" s="7" t="s">
        <v>102</v>
      </c>
      <c r="I261" s="25">
        <v>1451</v>
      </c>
      <c r="J261" s="45"/>
      <c r="K261" s="45"/>
    </row>
    <row r="262" spans="2:13" x14ac:dyDescent="0.2">
      <c r="B262" s="36">
        <f t="shared" si="25"/>
        <v>224</v>
      </c>
      <c r="C262" s="14" t="s">
        <v>471</v>
      </c>
      <c r="D262" s="102" t="s">
        <v>472</v>
      </c>
      <c r="E262" s="82"/>
      <c r="F262" s="7">
        <v>2014</v>
      </c>
      <c r="G262" s="83">
        <v>231600681</v>
      </c>
      <c r="H262" s="7" t="s">
        <v>35</v>
      </c>
      <c r="I262" s="25" t="s">
        <v>511</v>
      </c>
      <c r="J262" s="46"/>
      <c r="K262" s="46"/>
    </row>
    <row r="263" spans="2:13" ht="15" customHeight="1" x14ac:dyDescent="0.2">
      <c r="B263" s="36">
        <f t="shared" si="25"/>
        <v>225</v>
      </c>
      <c r="C263" s="12" t="s">
        <v>611</v>
      </c>
      <c r="D263" s="102" t="s">
        <v>620</v>
      </c>
      <c r="E263" s="82" t="s">
        <v>39</v>
      </c>
      <c r="F263" s="7">
        <v>2024</v>
      </c>
      <c r="G263" s="83">
        <v>247600638</v>
      </c>
      <c r="H263" s="7" t="s">
        <v>622</v>
      </c>
      <c r="I263" s="25">
        <v>1461</v>
      </c>
      <c r="J263" s="54"/>
      <c r="K263" s="54"/>
    </row>
    <row r="264" spans="2:13" ht="18.75" customHeight="1" x14ac:dyDescent="0.2">
      <c r="B264" s="36">
        <f t="shared" si="25"/>
        <v>226</v>
      </c>
      <c r="C264" s="17" t="s">
        <v>6</v>
      </c>
      <c r="D264" s="102" t="s">
        <v>621</v>
      </c>
      <c r="E264" s="82" t="s">
        <v>39</v>
      </c>
      <c r="F264" s="1">
        <v>2024</v>
      </c>
      <c r="G264" s="82">
        <v>247601605</v>
      </c>
      <c r="H264" s="1" t="s">
        <v>623</v>
      </c>
      <c r="I264" s="30">
        <v>1461</v>
      </c>
      <c r="J264" s="54"/>
      <c r="K264" s="54"/>
    </row>
    <row r="265" spans="2:13" ht="15" customHeight="1" x14ac:dyDescent="0.2">
      <c r="B265" s="138" t="s">
        <v>778</v>
      </c>
      <c r="C265" s="138"/>
      <c r="D265" s="138"/>
      <c r="E265" s="138"/>
      <c r="F265" s="138"/>
      <c r="G265" s="138"/>
      <c r="H265" s="138"/>
      <c r="I265" s="138"/>
      <c r="J265" s="138"/>
      <c r="K265" s="138"/>
    </row>
    <row r="266" spans="2:13" ht="15.75" customHeight="1" x14ac:dyDescent="0.2">
      <c r="B266" s="36">
        <v>227</v>
      </c>
      <c r="C266" s="6" t="s">
        <v>6</v>
      </c>
      <c r="D266" s="102" t="s">
        <v>276</v>
      </c>
      <c r="E266" s="82" t="s">
        <v>1</v>
      </c>
      <c r="F266" s="7">
        <v>2017</v>
      </c>
      <c r="G266" s="83">
        <v>239001433</v>
      </c>
      <c r="H266" s="7" t="s">
        <v>277</v>
      </c>
      <c r="I266" s="25">
        <v>1598</v>
      </c>
      <c r="J266" s="45"/>
      <c r="K266" s="45"/>
    </row>
    <row r="267" spans="2:13" ht="15.75" customHeight="1" x14ac:dyDescent="0.2">
      <c r="B267" s="36">
        <f>SUM(B266+1)</f>
        <v>228</v>
      </c>
      <c r="C267" s="6" t="s">
        <v>11</v>
      </c>
      <c r="D267" s="102" t="s">
        <v>458</v>
      </c>
      <c r="E267" s="82" t="s">
        <v>1</v>
      </c>
      <c r="F267" s="7">
        <v>2013</v>
      </c>
      <c r="G267" s="83">
        <v>239001430</v>
      </c>
      <c r="H267" s="7" t="s">
        <v>278</v>
      </c>
      <c r="I267" s="25">
        <v>1149</v>
      </c>
      <c r="J267" s="45"/>
      <c r="K267" s="45"/>
    </row>
    <row r="268" spans="2:13" x14ac:dyDescent="0.2">
      <c r="B268" s="36">
        <f t="shared" ref="B268:B274" si="26">SUM(B267+1)</f>
        <v>229</v>
      </c>
      <c r="C268" s="6" t="s">
        <v>195</v>
      </c>
      <c r="D268" s="102" t="s">
        <v>459</v>
      </c>
      <c r="E268" s="82" t="s">
        <v>1</v>
      </c>
      <c r="F268" s="7">
        <v>2014</v>
      </c>
      <c r="G268" s="83">
        <v>239001427</v>
      </c>
      <c r="H268" s="7" t="s">
        <v>279</v>
      </c>
      <c r="I268" s="25">
        <v>1149</v>
      </c>
      <c r="J268" s="45"/>
      <c r="K268" s="45"/>
    </row>
    <row r="269" spans="2:13" x14ac:dyDescent="0.2">
      <c r="B269" s="36">
        <f t="shared" si="26"/>
        <v>230</v>
      </c>
      <c r="C269" s="6" t="s">
        <v>280</v>
      </c>
      <c r="D269" s="102" t="s">
        <v>281</v>
      </c>
      <c r="E269" s="82" t="s">
        <v>1</v>
      </c>
      <c r="F269" s="7">
        <v>2018</v>
      </c>
      <c r="G269" s="83">
        <v>239001428</v>
      </c>
      <c r="H269" s="7" t="s">
        <v>282</v>
      </c>
      <c r="I269" s="25">
        <v>1598</v>
      </c>
      <c r="J269" s="45"/>
      <c r="K269" s="45"/>
      <c r="M269" s="3"/>
    </row>
    <row r="270" spans="2:13" ht="15" customHeight="1" x14ac:dyDescent="0.2">
      <c r="B270" s="36">
        <f t="shared" si="26"/>
        <v>231</v>
      </c>
      <c r="C270" s="6" t="s">
        <v>54</v>
      </c>
      <c r="D270" s="102" t="s">
        <v>460</v>
      </c>
      <c r="E270" s="82" t="s">
        <v>1</v>
      </c>
      <c r="F270" s="7">
        <v>2005</v>
      </c>
      <c r="G270" s="83">
        <v>239001435</v>
      </c>
      <c r="H270" s="7" t="s">
        <v>283</v>
      </c>
      <c r="I270" s="25">
        <v>1690</v>
      </c>
      <c r="J270" s="46"/>
      <c r="K270" s="46"/>
    </row>
    <row r="271" spans="2:13" x14ac:dyDescent="0.2">
      <c r="B271" s="36">
        <f t="shared" si="26"/>
        <v>232</v>
      </c>
      <c r="C271" s="21" t="s">
        <v>80</v>
      </c>
      <c r="D271" s="102" t="s">
        <v>473</v>
      </c>
      <c r="E271" s="82" t="s">
        <v>804</v>
      </c>
      <c r="F271" s="7">
        <v>2015</v>
      </c>
      <c r="G271" s="83">
        <v>239001437</v>
      </c>
      <c r="H271" s="7" t="s">
        <v>284</v>
      </c>
      <c r="I271" s="25" t="s">
        <v>512</v>
      </c>
      <c r="J271" s="45"/>
      <c r="K271" s="45"/>
    </row>
    <row r="272" spans="2:13" x14ac:dyDescent="0.2">
      <c r="B272" s="36">
        <f t="shared" si="26"/>
        <v>233</v>
      </c>
      <c r="C272" s="21" t="s">
        <v>80</v>
      </c>
      <c r="D272" s="102" t="s">
        <v>508</v>
      </c>
      <c r="E272" s="82" t="s">
        <v>804</v>
      </c>
      <c r="F272" s="7">
        <v>2011</v>
      </c>
      <c r="G272" s="83">
        <v>239001446</v>
      </c>
      <c r="H272" s="7" t="s">
        <v>35</v>
      </c>
      <c r="I272" s="25" t="s">
        <v>511</v>
      </c>
      <c r="J272" s="46"/>
      <c r="K272" s="46"/>
    </row>
    <row r="273" spans="2:11" ht="15.75" customHeight="1" x14ac:dyDescent="0.2">
      <c r="B273" s="36">
        <f t="shared" si="26"/>
        <v>234</v>
      </c>
      <c r="C273" s="17" t="s">
        <v>6</v>
      </c>
      <c r="D273" s="75" t="s">
        <v>624</v>
      </c>
      <c r="E273" s="82" t="s">
        <v>39</v>
      </c>
      <c r="F273" s="22">
        <v>2024</v>
      </c>
      <c r="G273" s="89">
        <v>247600776</v>
      </c>
      <c r="H273" s="22" t="s">
        <v>626</v>
      </c>
      <c r="I273" s="31">
        <v>1461</v>
      </c>
      <c r="J273" s="54"/>
      <c r="K273" s="54"/>
    </row>
    <row r="274" spans="2:11" ht="15.75" customHeight="1" x14ac:dyDescent="0.2">
      <c r="B274" s="36">
        <f t="shared" si="26"/>
        <v>235</v>
      </c>
      <c r="C274" s="17" t="s">
        <v>6</v>
      </c>
      <c r="D274" s="75" t="s">
        <v>625</v>
      </c>
      <c r="E274" s="82" t="s">
        <v>39</v>
      </c>
      <c r="F274" s="22">
        <v>2024</v>
      </c>
      <c r="G274" s="89">
        <v>247601578</v>
      </c>
      <c r="H274" s="22" t="s">
        <v>627</v>
      </c>
      <c r="I274" s="31">
        <v>1461</v>
      </c>
      <c r="J274" s="54"/>
      <c r="K274" s="54"/>
    </row>
    <row r="275" spans="2:11" ht="15.75" customHeight="1" x14ac:dyDescent="0.2">
      <c r="B275" s="139" t="s">
        <v>779</v>
      </c>
      <c r="C275" s="139"/>
      <c r="D275" s="139"/>
      <c r="E275" s="139"/>
      <c r="F275" s="139"/>
      <c r="G275" s="139"/>
      <c r="H275" s="139"/>
      <c r="I275" s="139"/>
      <c r="J275" s="139"/>
      <c r="K275" s="139"/>
    </row>
    <row r="276" spans="2:11" x14ac:dyDescent="0.2">
      <c r="B276" s="33">
        <v>236</v>
      </c>
      <c r="C276" s="6" t="s">
        <v>6</v>
      </c>
      <c r="D276" s="102" t="s">
        <v>285</v>
      </c>
      <c r="E276" s="82" t="s">
        <v>1</v>
      </c>
      <c r="F276" s="7">
        <v>2017</v>
      </c>
      <c r="G276" s="83">
        <v>239700890</v>
      </c>
      <c r="H276" s="7" t="s">
        <v>286</v>
      </c>
      <c r="I276" s="25">
        <v>1598</v>
      </c>
      <c r="J276" s="45"/>
      <c r="K276" s="45"/>
    </row>
    <row r="277" spans="2:11" x14ac:dyDescent="0.2">
      <c r="B277" s="33">
        <f t="shared" ref="B277:B282" si="27">B276+1</f>
        <v>237</v>
      </c>
      <c r="C277" s="6" t="s">
        <v>193</v>
      </c>
      <c r="D277" s="102" t="s">
        <v>462</v>
      </c>
      <c r="E277" s="82" t="s">
        <v>1</v>
      </c>
      <c r="F277" s="7">
        <v>2012</v>
      </c>
      <c r="G277" s="83">
        <v>239700892</v>
      </c>
      <c r="H277" s="7" t="s">
        <v>287</v>
      </c>
      <c r="I277" s="25">
        <v>1398</v>
      </c>
      <c r="J277" s="45"/>
      <c r="K277" s="45"/>
    </row>
    <row r="278" spans="2:11" x14ac:dyDescent="0.2">
      <c r="B278" s="33">
        <f t="shared" si="27"/>
        <v>238</v>
      </c>
      <c r="C278" s="6" t="s">
        <v>288</v>
      </c>
      <c r="D278" s="102" t="s">
        <v>289</v>
      </c>
      <c r="E278" s="82" t="s">
        <v>1</v>
      </c>
      <c r="F278" s="7">
        <v>2017</v>
      </c>
      <c r="G278" s="83">
        <v>239700891</v>
      </c>
      <c r="H278" s="7" t="s">
        <v>290</v>
      </c>
      <c r="I278" s="25">
        <v>999</v>
      </c>
      <c r="J278" s="45"/>
      <c r="K278" s="45"/>
    </row>
    <row r="279" spans="2:11" x14ac:dyDescent="0.2">
      <c r="B279" s="33">
        <f t="shared" si="27"/>
        <v>239</v>
      </c>
      <c r="C279" s="6" t="s">
        <v>20</v>
      </c>
      <c r="D279" s="102" t="s">
        <v>461</v>
      </c>
      <c r="E279" s="82" t="s">
        <v>1</v>
      </c>
      <c r="F279" s="7">
        <v>2004</v>
      </c>
      <c r="G279" s="83">
        <v>239700889</v>
      </c>
      <c r="H279" s="7" t="s">
        <v>291</v>
      </c>
      <c r="I279" s="25">
        <v>1450</v>
      </c>
      <c r="J279" s="45"/>
      <c r="K279" s="45"/>
    </row>
    <row r="280" spans="2:11" x14ac:dyDescent="0.2">
      <c r="B280" s="33">
        <f t="shared" si="27"/>
        <v>240</v>
      </c>
      <c r="C280" s="6" t="s">
        <v>54</v>
      </c>
      <c r="D280" s="102" t="s">
        <v>463</v>
      </c>
      <c r="E280" s="82" t="s">
        <v>1</v>
      </c>
      <c r="F280" s="7">
        <v>2005</v>
      </c>
      <c r="G280" s="83">
        <v>239700888</v>
      </c>
      <c r="H280" s="7" t="s">
        <v>293</v>
      </c>
      <c r="I280" s="25">
        <v>1690</v>
      </c>
      <c r="J280" s="45"/>
      <c r="K280" s="45"/>
    </row>
    <row r="281" spans="2:11" x14ac:dyDescent="0.2">
      <c r="B281" s="33">
        <f t="shared" si="27"/>
        <v>241</v>
      </c>
      <c r="C281" s="21" t="s">
        <v>80</v>
      </c>
      <c r="D281" s="102" t="s">
        <v>294</v>
      </c>
      <c r="E281" s="82" t="s">
        <v>35</v>
      </c>
      <c r="F281" s="7">
        <v>2015</v>
      </c>
      <c r="G281" s="83">
        <v>239700885</v>
      </c>
      <c r="H281" s="7" t="s">
        <v>295</v>
      </c>
      <c r="I281" s="25" t="s">
        <v>512</v>
      </c>
      <c r="J281" s="45"/>
      <c r="K281" s="45"/>
    </row>
    <row r="282" spans="2:11" ht="15.75" customHeight="1" x14ac:dyDescent="0.2">
      <c r="B282" s="33">
        <f t="shared" si="27"/>
        <v>242</v>
      </c>
      <c r="C282" s="17" t="s">
        <v>6</v>
      </c>
      <c r="D282" s="102" t="s">
        <v>628</v>
      </c>
      <c r="E282" s="82" t="s">
        <v>39</v>
      </c>
      <c r="F282" s="1">
        <v>2024</v>
      </c>
      <c r="G282" s="82">
        <v>247601574</v>
      </c>
      <c r="H282" s="1" t="s">
        <v>629</v>
      </c>
      <c r="I282" s="30">
        <v>1461</v>
      </c>
      <c r="J282" s="54"/>
      <c r="K282" s="54"/>
    </row>
    <row r="283" spans="2:11" ht="15" customHeight="1" x14ac:dyDescent="0.2">
      <c r="B283" s="128" t="s">
        <v>780</v>
      </c>
      <c r="C283" s="128"/>
      <c r="D283" s="128"/>
      <c r="E283" s="128"/>
      <c r="F283" s="128"/>
      <c r="G283" s="128"/>
      <c r="H283" s="128"/>
      <c r="I283" s="128"/>
      <c r="J283" s="128"/>
      <c r="K283" s="128"/>
    </row>
    <row r="284" spans="2:11" x14ac:dyDescent="0.2">
      <c r="B284" s="36">
        <v>243</v>
      </c>
      <c r="C284" s="12" t="s">
        <v>6</v>
      </c>
      <c r="D284" s="102" t="s">
        <v>76</v>
      </c>
      <c r="E284" s="82" t="s">
        <v>1</v>
      </c>
      <c r="F284" s="7">
        <v>2018</v>
      </c>
      <c r="G284" s="83">
        <v>236400731</v>
      </c>
      <c r="H284" s="7" t="s">
        <v>77</v>
      </c>
      <c r="I284" s="25">
        <v>1598</v>
      </c>
      <c r="J284" s="45"/>
      <c r="K284" s="45"/>
    </row>
    <row r="285" spans="2:11" x14ac:dyDescent="0.2">
      <c r="B285" s="36">
        <f>SUM(B284+1)</f>
        <v>244</v>
      </c>
      <c r="C285" s="12" t="s">
        <v>78</v>
      </c>
      <c r="D285" s="102" t="s">
        <v>383</v>
      </c>
      <c r="E285" s="82" t="s">
        <v>1</v>
      </c>
      <c r="F285" s="7">
        <v>2011</v>
      </c>
      <c r="G285" s="83">
        <v>236400840</v>
      </c>
      <c r="H285" s="7" t="s">
        <v>79</v>
      </c>
      <c r="I285" s="25">
        <v>1798</v>
      </c>
      <c r="J285" s="45"/>
      <c r="K285" s="45"/>
    </row>
    <row r="286" spans="2:11" x14ac:dyDescent="0.2">
      <c r="B286" s="36">
        <f t="shared" ref="B286:B289" si="28">SUM(B285+1)</f>
        <v>245</v>
      </c>
      <c r="C286" s="14" t="s">
        <v>80</v>
      </c>
      <c r="D286" s="102" t="s">
        <v>384</v>
      </c>
      <c r="E286" s="82" t="s">
        <v>804</v>
      </c>
      <c r="F286" s="7">
        <v>2015</v>
      </c>
      <c r="G286" s="83">
        <v>236400733</v>
      </c>
      <c r="H286" s="7" t="s">
        <v>81</v>
      </c>
      <c r="I286" s="25" t="s">
        <v>510</v>
      </c>
      <c r="J286" s="45"/>
      <c r="K286" s="45"/>
    </row>
    <row r="287" spans="2:11" x14ac:dyDescent="0.2">
      <c r="B287" s="36">
        <f t="shared" si="28"/>
        <v>246</v>
      </c>
      <c r="C287" s="13" t="s">
        <v>22</v>
      </c>
      <c r="D287" s="103" t="s">
        <v>464</v>
      </c>
      <c r="E287" s="82" t="s">
        <v>1</v>
      </c>
      <c r="F287" s="7">
        <v>2008</v>
      </c>
      <c r="G287" s="83">
        <v>236400730</v>
      </c>
      <c r="H287" s="7" t="s">
        <v>292</v>
      </c>
      <c r="I287" s="25">
        <v>1568</v>
      </c>
      <c r="J287" s="45"/>
      <c r="K287" s="45"/>
    </row>
    <row r="288" spans="2:11" ht="15" customHeight="1" x14ac:dyDescent="0.2">
      <c r="B288" s="36">
        <f t="shared" si="28"/>
        <v>247</v>
      </c>
      <c r="C288" s="17" t="s">
        <v>66</v>
      </c>
      <c r="D288" s="102" t="s">
        <v>630</v>
      </c>
      <c r="E288" s="82" t="s">
        <v>1</v>
      </c>
      <c r="F288" s="1">
        <v>2011</v>
      </c>
      <c r="G288" s="82">
        <v>130306909</v>
      </c>
      <c r="H288" s="5" t="s">
        <v>633</v>
      </c>
      <c r="I288" s="30">
        <v>1206</v>
      </c>
      <c r="J288" s="57"/>
      <c r="K288" s="57"/>
    </row>
    <row r="289" spans="1:11" ht="15.75" customHeight="1" x14ac:dyDescent="0.2">
      <c r="B289" s="36">
        <f t="shared" si="28"/>
        <v>248</v>
      </c>
      <c r="C289" s="17" t="s">
        <v>6</v>
      </c>
      <c r="D289" s="102" t="s">
        <v>631</v>
      </c>
      <c r="E289" s="82" t="s">
        <v>39</v>
      </c>
      <c r="F289" s="1">
        <v>2024</v>
      </c>
      <c r="G289" s="82">
        <v>247600778</v>
      </c>
      <c r="H289" s="1" t="s">
        <v>632</v>
      </c>
      <c r="I289" s="30">
        <v>1461</v>
      </c>
      <c r="J289" s="54"/>
      <c r="K289" s="54"/>
    </row>
    <row r="290" spans="1:11" ht="15.75" customHeight="1" x14ac:dyDescent="0.2">
      <c r="A290" s="140" t="s">
        <v>781</v>
      </c>
      <c r="B290" s="140"/>
      <c r="C290" s="140"/>
      <c r="D290" s="140"/>
      <c r="E290" s="140"/>
      <c r="F290" s="140"/>
      <c r="G290" s="140"/>
      <c r="H290" s="140"/>
      <c r="I290" s="140"/>
      <c r="J290" s="140"/>
      <c r="K290" s="140"/>
    </row>
    <row r="291" spans="1:11" x14ac:dyDescent="0.2">
      <c r="B291" s="35">
        <v>249</v>
      </c>
      <c r="C291" s="12" t="s">
        <v>296</v>
      </c>
      <c r="D291" s="102" t="s">
        <v>297</v>
      </c>
      <c r="E291" s="82" t="s">
        <v>1</v>
      </c>
      <c r="F291" s="7">
        <v>2006</v>
      </c>
      <c r="G291" s="83">
        <v>230308236</v>
      </c>
      <c r="H291" s="7" t="s">
        <v>298</v>
      </c>
      <c r="I291" s="25">
        <v>1595</v>
      </c>
      <c r="J291" s="45"/>
      <c r="K291" s="45"/>
    </row>
    <row r="292" spans="1:11" ht="15.75" customHeight="1" x14ac:dyDescent="0.2">
      <c r="B292" s="35">
        <f>SUM(B291+1)</f>
        <v>250</v>
      </c>
      <c r="C292" s="12" t="s">
        <v>299</v>
      </c>
      <c r="D292" s="102" t="s">
        <v>300</v>
      </c>
      <c r="E292" s="82" t="s">
        <v>1</v>
      </c>
      <c r="F292" s="7">
        <v>2013</v>
      </c>
      <c r="G292" s="83">
        <v>230308220</v>
      </c>
      <c r="H292" s="7" t="s">
        <v>301</v>
      </c>
      <c r="I292" s="25">
        <v>898</v>
      </c>
      <c r="J292" s="45"/>
      <c r="K292" s="45"/>
    </row>
    <row r="293" spans="1:11" ht="15" customHeight="1" x14ac:dyDescent="0.2">
      <c r="B293" s="35">
        <f t="shared" ref="B293:B310" si="29">SUM(B292+1)</f>
        <v>251</v>
      </c>
      <c r="C293" s="12" t="s">
        <v>302</v>
      </c>
      <c r="D293" s="102" t="s">
        <v>303</v>
      </c>
      <c r="E293" s="82" t="s">
        <v>1</v>
      </c>
      <c r="F293" s="7">
        <v>2011</v>
      </c>
      <c r="G293" s="83">
        <v>230308155</v>
      </c>
      <c r="H293" s="7" t="s">
        <v>304</v>
      </c>
      <c r="I293" s="25">
        <v>1149</v>
      </c>
      <c r="J293" s="45"/>
      <c r="K293" s="45"/>
    </row>
    <row r="294" spans="1:11" x14ac:dyDescent="0.2">
      <c r="B294" s="35">
        <f t="shared" si="29"/>
        <v>252</v>
      </c>
      <c r="C294" s="12" t="s">
        <v>302</v>
      </c>
      <c r="D294" s="102" t="s">
        <v>305</v>
      </c>
      <c r="E294" s="82" t="s">
        <v>1</v>
      </c>
      <c r="F294" s="7">
        <v>2011</v>
      </c>
      <c r="G294" s="83">
        <v>230308226</v>
      </c>
      <c r="H294" s="7" t="s">
        <v>306</v>
      </c>
      <c r="I294" s="25">
        <v>1149</v>
      </c>
      <c r="J294" s="45"/>
      <c r="K294" s="45"/>
    </row>
    <row r="295" spans="1:11" x14ac:dyDescent="0.2">
      <c r="B295" s="35">
        <f t="shared" si="29"/>
        <v>253</v>
      </c>
      <c r="C295" s="12" t="s">
        <v>302</v>
      </c>
      <c r="D295" s="102" t="s">
        <v>307</v>
      </c>
      <c r="E295" s="82" t="s">
        <v>1</v>
      </c>
      <c r="F295" s="7">
        <v>2012</v>
      </c>
      <c r="G295" s="83">
        <v>230308366</v>
      </c>
      <c r="H295" s="7" t="s">
        <v>308</v>
      </c>
      <c r="I295" s="25">
        <v>1149</v>
      </c>
      <c r="J295" s="45"/>
      <c r="K295" s="45"/>
    </row>
    <row r="296" spans="1:11" ht="15.75" customHeight="1" x14ac:dyDescent="0.2">
      <c r="B296" s="35">
        <f t="shared" si="29"/>
        <v>254</v>
      </c>
      <c r="C296" s="12" t="s">
        <v>302</v>
      </c>
      <c r="D296" s="102" t="s">
        <v>309</v>
      </c>
      <c r="E296" s="82" t="s">
        <v>1</v>
      </c>
      <c r="F296" s="7">
        <v>2013</v>
      </c>
      <c r="G296" s="83">
        <v>230308224</v>
      </c>
      <c r="H296" s="7" t="s">
        <v>310</v>
      </c>
      <c r="I296" s="25">
        <v>1149</v>
      </c>
      <c r="J296" s="45"/>
      <c r="K296" s="45"/>
    </row>
    <row r="297" spans="1:11" ht="15.75" customHeight="1" x14ac:dyDescent="0.2">
      <c r="B297" s="35">
        <f t="shared" si="29"/>
        <v>255</v>
      </c>
      <c r="C297" s="12" t="s">
        <v>311</v>
      </c>
      <c r="D297" s="102" t="s">
        <v>312</v>
      </c>
      <c r="E297" s="82" t="s">
        <v>1</v>
      </c>
      <c r="F297" s="7">
        <v>2012</v>
      </c>
      <c r="G297" s="83">
        <v>230308380</v>
      </c>
      <c r="H297" s="7" t="s">
        <v>313</v>
      </c>
      <c r="I297" s="25">
        <v>1598</v>
      </c>
      <c r="J297" s="45"/>
      <c r="K297" s="45"/>
    </row>
    <row r="298" spans="1:11" x14ac:dyDescent="0.2">
      <c r="B298" s="35">
        <f t="shared" si="29"/>
        <v>256</v>
      </c>
      <c r="C298" s="12" t="s">
        <v>11</v>
      </c>
      <c r="D298" s="102" t="s">
        <v>314</v>
      </c>
      <c r="E298" s="82" t="s">
        <v>1</v>
      </c>
      <c r="F298" s="7">
        <v>2017</v>
      </c>
      <c r="G298" s="83">
        <v>230308153</v>
      </c>
      <c r="H298" s="7" t="s">
        <v>315</v>
      </c>
      <c r="I298" s="25">
        <v>999</v>
      </c>
      <c r="J298" s="45"/>
      <c r="K298" s="45"/>
    </row>
    <row r="299" spans="1:11" x14ac:dyDescent="0.2">
      <c r="B299" s="35">
        <f t="shared" si="29"/>
        <v>257</v>
      </c>
      <c r="C299" s="12" t="s">
        <v>316</v>
      </c>
      <c r="D299" s="102" t="s">
        <v>317</v>
      </c>
      <c r="E299" s="82" t="s">
        <v>1</v>
      </c>
      <c r="F299" s="7">
        <v>2018</v>
      </c>
      <c r="G299" s="83">
        <v>230308223</v>
      </c>
      <c r="H299" s="7" t="s">
        <v>318</v>
      </c>
      <c r="I299" s="25">
        <v>999</v>
      </c>
      <c r="J299" s="45"/>
      <c r="K299" s="45"/>
    </row>
    <row r="300" spans="1:11" x14ac:dyDescent="0.2">
      <c r="B300" s="35">
        <f t="shared" si="29"/>
        <v>258</v>
      </c>
      <c r="C300" s="12" t="s">
        <v>316</v>
      </c>
      <c r="D300" s="102" t="s">
        <v>319</v>
      </c>
      <c r="E300" s="82" t="s">
        <v>1</v>
      </c>
      <c r="F300" s="7">
        <v>2018</v>
      </c>
      <c r="G300" s="83">
        <v>230308222</v>
      </c>
      <c r="H300" s="7" t="s">
        <v>320</v>
      </c>
      <c r="I300" s="25">
        <v>999</v>
      </c>
      <c r="J300" s="45"/>
      <c r="K300" s="45"/>
    </row>
    <row r="301" spans="1:11" x14ac:dyDescent="0.2">
      <c r="B301" s="35">
        <f t="shared" si="29"/>
        <v>259</v>
      </c>
      <c r="C301" s="12" t="s">
        <v>634</v>
      </c>
      <c r="D301" s="102" t="s">
        <v>321</v>
      </c>
      <c r="E301" s="82" t="s">
        <v>1</v>
      </c>
      <c r="F301" s="7">
        <v>2011</v>
      </c>
      <c r="G301" s="83">
        <v>230308178</v>
      </c>
      <c r="H301" s="7" t="s">
        <v>322</v>
      </c>
      <c r="I301" s="25">
        <v>1206</v>
      </c>
      <c r="J301" s="45"/>
      <c r="K301" s="45"/>
    </row>
    <row r="302" spans="1:11" ht="15" customHeight="1" x14ac:dyDescent="0.2">
      <c r="B302" s="35">
        <f t="shared" si="29"/>
        <v>260</v>
      </c>
      <c r="C302" s="12" t="s">
        <v>634</v>
      </c>
      <c r="D302" s="102" t="s">
        <v>323</v>
      </c>
      <c r="E302" s="82" t="s">
        <v>1</v>
      </c>
      <c r="F302" s="7">
        <v>2011</v>
      </c>
      <c r="G302" s="83">
        <v>230308459</v>
      </c>
      <c r="H302" s="7" t="s">
        <v>324</v>
      </c>
      <c r="I302" s="25">
        <v>1206</v>
      </c>
      <c r="J302" s="45"/>
      <c r="K302" s="45"/>
    </row>
    <row r="303" spans="1:11" ht="15.75" customHeight="1" x14ac:dyDescent="0.2">
      <c r="B303" s="35">
        <f t="shared" si="29"/>
        <v>261</v>
      </c>
      <c r="C303" s="12" t="s">
        <v>635</v>
      </c>
      <c r="D303" s="102" t="s">
        <v>325</v>
      </c>
      <c r="E303" s="82" t="s">
        <v>1</v>
      </c>
      <c r="F303" s="7">
        <v>2015</v>
      </c>
      <c r="G303" s="83">
        <v>230308097</v>
      </c>
      <c r="H303" s="7" t="s">
        <v>326</v>
      </c>
      <c r="I303" s="25">
        <v>1399</v>
      </c>
      <c r="J303" s="45"/>
      <c r="K303" s="45"/>
    </row>
    <row r="304" spans="1:11" ht="15.75" customHeight="1" x14ac:dyDescent="0.2">
      <c r="B304" s="35">
        <f t="shared" si="29"/>
        <v>262</v>
      </c>
      <c r="C304" s="12" t="s">
        <v>327</v>
      </c>
      <c r="D304" s="102" t="s">
        <v>328</v>
      </c>
      <c r="E304" s="82" t="s">
        <v>1</v>
      </c>
      <c r="F304" s="7">
        <v>2017</v>
      </c>
      <c r="G304" s="83">
        <v>230308152</v>
      </c>
      <c r="H304" s="7" t="s">
        <v>329</v>
      </c>
      <c r="I304" s="25">
        <v>1598</v>
      </c>
      <c r="J304" s="45"/>
      <c r="K304" s="45"/>
    </row>
    <row r="305" spans="2:12" x14ac:dyDescent="0.2">
      <c r="B305" s="35">
        <f t="shared" si="29"/>
        <v>263</v>
      </c>
      <c r="C305" s="12" t="s">
        <v>330</v>
      </c>
      <c r="D305" s="102" t="s">
        <v>331</v>
      </c>
      <c r="E305" s="82" t="s">
        <v>39</v>
      </c>
      <c r="F305" s="7">
        <v>1996</v>
      </c>
      <c r="G305" s="83">
        <v>230308368</v>
      </c>
      <c r="H305" s="7" t="s">
        <v>332</v>
      </c>
      <c r="I305" s="25">
        <v>2299</v>
      </c>
      <c r="J305" s="45"/>
      <c r="K305" s="45"/>
    </row>
    <row r="306" spans="2:12" ht="25.5" x14ac:dyDescent="0.2">
      <c r="B306" s="35">
        <f t="shared" si="29"/>
        <v>264</v>
      </c>
      <c r="C306" s="12" t="s">
        <v>333</v>
      </c>
      <c r="D306" s="102" t="s">
        <v>334</v>
      </c>
      <c r="E306" s="82" t="s">
        <v>39</v>
      </c>
      <c r="F306" s="7">
        <v>2007</v>
      </c>
      <c r="G306" s="83">
        <v>230308462</v>
      </c>
      <c r="H306" s="7" t="s">
        <v>335</v>
      </c>
      <c r="I306" s="25">
        <v>3707</v>
      </c>
      <c r="J306" s="45"/>
      <c r="K306" s="45"/>
    </row>
    <row r="307" spans="2:12" x14ac:dyDescent="0.2">
      <c r="B307" s="35">
        <f t="shared" si="29"/>
        <v>265</v>
      </c>
      <c r="C307" s="12" t="s">
        <v>477</v>
      </c>
      <c r="D307" s="102" t="s">
        <v>521</v>
      </c>
      <c r="E307" s="82" t="s">
        <v>1</v>
      </c>
      <c r="F307" s="7">
        <v>2004</v>
      </c>
      <c r="G307" s="83">
        <v>230304713</v>
      </c>
      <c r="H307" s="7" t="s">
        <v>524</v>
      </c>
      <c r="I307" s="25">
        <v>1800</v>
      </c>
      <c r="J307" s="58"/>
      <c r="K307" s="58"/>
    </row>
    <row r="308" spans="2:12" x14ac:dyDescent="0.2">
      <c r="B308" s="35">
        <f t="shared" si="29"/>
        <v>266</v>
      </c>
      <c r="C308" s="17" t="s">
        <v>636</v>
      </c>
      <c r="D308" s="102" t="s">
        <v>637</v>
      </c>
      <c r="E308" s="82" t="s">
        <v>1</v>
      </c>
      <c r="F308" s="1">
        <v>2013</v>
      </c>
      <c r="G308" s="82">
        <v>230308161</v>
      </c>
      <c r="H308" s="1" t="s">
        <v>646</v>
      </c>
      <c r="I308" s="30">
        <v>1796</v>
      </c>
      <c r="J308" s="45"/>
      <c r="K308" s="45"/>
    </row>
    <row r="309" spans="2:12" ht="15" customHeight="1" x14ac:dyDescent="0.2">
      <c r="B309" s="35">
        <f t="shared" si="29"/>
        <v>267</v>
      </c>
      <c r="C309" s="13" t="s">
        <v>6</v>
      </c>
      <c r="D309" s="102" t="s">
        <v>638</v>
      </c>
      <c r="E309" s="82" t="s">
        <v>1</v>
      </c>
      <c r="F309" s="1">
        <v>2024</v>
      </c>
      <c r="G309" s="82">
        <v>247600779</v>
      </c>
      <c r="H309" s="1" t="s">
        <v>640</v>
      </c>
      <c r="I309" s="30">
        <v>1461</v>
      </c>
      <c r="J309" s="54"/>
      <c r="K309" s="54"/>
    </row>
    <row r="310" spans="2:12" ht="15.75" customHeight="1" x14ac:dyDescent="0.2">
      <c r="B310" s="35">
        <f t="shared" si="29"/>
        <v>268</v>
      </c>
      <c r="C310" s="13" t="s">
        <v>6</v>
      </c>
      <c r="D310" s="102" t="s">
        <v>639</v>
      </c>
      <c r="E310" s="82" t="s">
        <v>1</v>
      </c>
      <c r="F310" s="1">
        <v>2024</v>
      </c>
      <c r="G310" s="82">
        <v>247601580</v>
      </c>
      <c r="H310" s="1" t="s">
        <v>641</v>
      </c>
      <c r="I310" s="30">
        <v>1461</v>
      </c>
      <c r="J310" s="54"/>
      <c r="K310" s="54"/>
      <c r="L310" s="23"/>
    </row>
    <row r="311" spans="2:12" ht="15.75" customHeight="1" x14ac:dyDescent="0.2">
      <c r="B311" s="128" t="s">
        <v>782</v>
      </c>
      <c r="C311" s="128"/>
      <c r="D311" s="128"/>
      <c r="E311" s="128"/>
      <c r="F311" s="128"/>
      <c r="G311" s="128"/>
      <c r="H311" s="128"/>
      <c r="I311" s="128"/>
      <c r="J311" s="128"/>
      <c r="K311" s="128"/>
      <c r="L311" s="23"/>
    </row>
    <row r="312" spans="2:12" x14ac:dyDescent="0.2">
      <c r="B312" s="36">
        <v>269</v>
      </c>
      <c r="C312" s="6" t="s">
        <v>193</v>
      </c>
      <c r="D312" s="102" t="s">
        <v>434</v>
      </c>
      <c r="E312" s="82" t="s">
        <v>1</v>
      </c>
      <c r="F312" s="7">
        <v>2013</v>
      </c>
      <c r="G312" s="83">
        <v>234402547</v>
      </c>
      <c r="H312" s="7" t="s">
        <v>194</v>
      </c>
      <c r="I312" s="25">
        <v>1398</v>
      </c>
      <c r="J312" s="45"/>
      <c r="K312" s="45"/>
    </row>
    <row r="313" spans="2:12" x14ac:dyDescent="0.2">
      <c r="B313" s="36">
        <f>SUM(B312+1)</f>
        <v>270</v>
      </c>
      <c r="C313" s="6" t="s">
        <v>195</v>
      </c>
      <c r="D313" s="102" t="s">
        <v>196</v>
      </c>
      <c r="E313" s="82" t="s">
        <v>1</v>
      </c>
      <c r="F313" s="7">
        <v>2015</v>
      </c>
      <c r="G313" s="83">
        <v>234402546</v>
      </c>
      <c r="H313" s="7" t="s">
        <v>197</v>
      </c>
      <c r="I313" s="25">
        <v>1149</v>
      </c>
      <c r="J313" s="45"/>
      <c r="K313" s="45"/>
    </row>
    <row r="314" spans="2:12" ht="15" customHeight="1" x14ac:dyDescent="0.2">
      <c r="B314" s="36">
        <f t="shared" ref="B314:B317" si="30">SUM(B313+1)</f>
        <v>271</v>
      </c>
      <c r="C314" s="6" t="s">
        <v>180</v>
      </c>
      <c r="D314" s="102" t="s">
        <v>198</v>
      </c>
      <c r="E314" s="82" t="s">
        <v>1</v>
      </c>
      <c r="F314" s="7">
        <v>2017</v>
      </c>
      <c r="G314" s="83">
        <v>234402545</v>
      </c>
      <c r="H314" s="7" t="s">
        <v>199</v>
      </c>
      <c r="I314" s="25">
        <v>1364</v>
      </c>
      <c r="J314" s="45"/>
      <c r="K314" s="45"/>
    </row>
    <row r="315" spans="2:12" ht="15" customHeight="1" x14ac:dyDescent="0.2">
      <c r="B315" s="36">
        <f t="shared" si="30"/>
        <v>272</v>
      </c>
      <c r="C315" s="6" t="s">
        <v>66</v>
      </c>
      <c r="D315" s="102" t="s">
        <v>352</v>
      </c>
      <c r="E315" s="82" t="s">
        <v>1</v>
      </c>
      <c r="F315" s="7">
        <v>2018</v>
      </c>
      <c r="G315" s="83">
        <v>234402543</v>
      </c>
      <c r="H315" s="7" t="s">
        <v>353</v>
      </c>
      <c r="I315" s="25">
        <v>1398</v>
      </c>
      <c r="J315" s="45"/>
      <c r="K315" s="45"/>
    </row>
    <row r="316" spans="2:12" x14ac:dyDescent="0.2">
      <c r="B316" s="36">
        <f t="shared" si="30"/>
        <v>273</v>
      </c>
      <c r="C316" s="6" t="s">
        <v>6</v>
      </c>
      <c r="D316" s="102" t="s">
        <v>642</v>
      </c>
      <c r="E316" s="82" t="s">
        <v>39</v>
      </c>
      <c r="F316" s="7">
        <v>2024</v>
      </c>
      <c r="G316" s="83">
        <v>247600777</v>
      </c>
      <c r="H316" s="7" t="s">
        <v>643</v>
      </c>
      <c r="I316" s="25">
        <v>1461</v>
      </c>
      <c r="J316" s="46"/>
      <c r="K316" s="46"/>
    </row>
    <row r="317" spans="2:12" x14ac:dyDescent="0.2">
      <c r="B317" s="36">
        <f t="shared" si="30"/>
        <v>274</v>
      </c>
      <c r="C317" s="6" t="s">
        <v>66</v>
      </c>
      <c r="D317" s="102" t="s">
        <v>644</v>
      </c>
      <c r="E317" s="82" t="s">
        <v>1</v>
      </c>
      <c r="F317" s="7">
        <v>2011</v>
      </c>
      <c r="G317" s="83">
        <v>178501120</v>
      </c>
      <c r="H317" s="7" t="s">
        <v>645</v>
      </c>
      <c r="I317" s="25">
        <v>1206</v>
      </c>
      <c r="J317" s="58"/>
      <c r="K317" s="58"/>
    </row>
    <row r="318" spans="2:12" ht="15.75" customHeight="1" x14ac:dyDescent="0.2">
      <c r="B318" s="128" t="s">
        <v>783</v>
      </c>
      <c r="C318" s="128"/>
      <c r="D318" s="128"/>
      <c r="E318" s="128"/>
      <c r="F318" s="128"/>
      <c r="G318" s="128"/>
      <c r="H318" s="128"/>
      <c r="I318" s="128"/>
      <c r="J318" s="128"/>
      <c r="K318" s="128"/>
    </row>
    <row r="319" spans="2:12" x14ac:dyDescent="0.2">
      <c r="B319" s="33">
        <v>275</v>
      </c>
      <c r="C319" s="13" t="s">
        <v>3</v>
      </c>
      <c r="D319" s="103" t="s">
        <v>361</v>
      </c>
      <c r="E319" s="82" t="s">
        <v>1</v>
      </c>
      <c r="F319" s="7">
        <v>2011</v>
      </c>
      <c r="G319" s="83">
        <v>233301587</v>
      </c>
      <c r="H319" s="7" t="s">
        <v>241</v>
      </c>
      <c r="I319" s="25">
        <v>1595</v>
      </c>
      <c r="J319" s="45"/>
      <c r="K319" s="45"/>
    </row>
    <row r="320" spans="2:12" x14ac:dyDescent="0.2">
      <c r="B320" s="33">
        <f>SUM(B319+1)</f>
        <v>276</v>
      </c>
      <c r="C320" s="13" t="s">
        <v>6</v>
      </c>
      <c r="D320" s="103" t="s">
        <v>242</v>
      </c>
      <c r="E320" s="82" t="s">
        <v>1</v>
      </c>
      <c r="F320" s="7">
        <v>2017</v>
      </c>
      <c r="G320" s="83">
        <v>233301585</v>
      </c>
      <c r="H320" s="7" t="s">
        <v>243</v>
      </c>
      <c r="I320" s="25">
        <v>1598</v>
      </c>
      <c r="J320" s="45"/>
      <c r="K320" s="45"/>
    </row>
    <row r="321" spans="2:11" x14ac:dyDescent="0.2">
      <c r="B321" s="33">
        <f t="shared" ref="B321:B325" si="31">SUM(B320+1)</f>
        <v>277</v>
      </c>
      <c r="C321" s="13" t="s">
        <v>519</v>
      </c>
      <c r="D321" s="103" t="s">
        <v>520</v>
      </c>
      <c r="E321" s="82" t="s">
        <v>1</v>
      </c>
      <c r="F321" s="7">
        <v>2004</v>
      </c>
      <c r="G321" s="83">
        <v>230304717</v>
      </c>
      <c r="H321" s="7" t="s">
        <v>523</v>
      </c>
      <c r="I321" s="25">
        <v>1450</v>
      </c>
      <c r="J321" s="58"/>
      <c r="K321" s="58"/>
    </row>
    <row r="322" spans="2:11" x14ac:dyDescent="0.2">
      <c r="B322" s="33">
        <f t="shared" si="31"/>
        <v>278</v>
      </c>
      <c r="C322" s="13" t="s">
        <v>358</v>
      </c>
      <c r="D322" s="103" t="s">
        <v>359</v>
      </c>
      <c r="E322" s="82" t="s">
        <v>1</v>
      </c>
      <c r="F322" s="7">
        <v>2018</v>
      </c>
      <c r="G322" s="83">
        <v>233301586</v>
      </c>
      <c r="H322" s="7" t="s">
        <v>360</v>
      </c>
      <c r="I322" s="25">
        <v>1598</v>
      </c>
      <c r="J322" s="45"/>
      <c r="K322" s="45"/>
    </row>
    <row r="323" spans="2:11" x14ac:dyDescent="0.2">
      <c r="B323" s="33">
        <f t="shared" si="31"/>
        <v>279</v>
      </c>
      <c r="C323" s="24" t="s">
        <v>482</v>
      </c>
      <c r="D323" s="103" t="s">
        <v>244</v>
      </c>
      <c r="E323" s="82" t="s">
        <v>804</v>
      </c>
      <c r="F323" s="7">
        <v>2017</v>
      </c>
      <c r="G323" s="83">
        <v>233301642</v>
      </c>
      <c r="H323" s="7" t="s">
        <v>245</v>
      </c>
      <c r="I323" s="25" t="s">
        <v>511</v>
      </c>
      <c r="J323" s="45"/>
      <c r="K323" s="45"/>
    </row>
    <row r="324" spans="2:11" x14ac:dyDescent="0.2">
      <c r="B324" s="33">
        <f t="shared" si="31"/>
        <v>280</v>
      </c>
      <c r="C324" s="13" t="s">
        <v>6</v>
      </c>
      <c r="D324" s="103" t="s">
        <v>647</v>
      </c>
      <c r="E324" s="82" t="s">
        <v>39</v>
      </c>
      <c r="F324" s="7">
        <v>2024</v>
      </c>
      <c r="G324" s="83">
        <v>247600780</v>
      </c>
      <c r="H324" s="7" t="s">
        <v>649</v>
      </c>
      <c r="I324" s="25">
        <v>1461</v>
      </c>
      <c r="J324" s="46"/>
      <c r="K324" s="46"/>
    </row>
    <row r="325" spans="2:11" x14ac:dyDescent="0.2">
      <c r="B325" s="33">
        <f t="shared" si="31"/>
        <v>281</v>
      </c>
      <c r="C325" s="13" t="s">
        <v>6</v>
      </c>
      <c r="D325" s="103" t="s">
        <v>648</v>
      </c>
      <c r="E325" s="82" t="s">
        <v>39</v>
      </c>
      <c r="F325" s="7">
        <v>2024</v>
      </c>
      <c r="G325" s="83">
        <v>247601581</v>
      </c>
      <c r="H325" s="7" t="s">
        <v>650</v>
      </c>
      <c r="I325" s="25">
        <v>1461</v>
      </c>
      <c r="J325" s="54"/>
      <c r="K325" s="54"/>
    </row>
    <row r="326" spans="2:11" ht="15" customHeight="1" x14ac:dyDescent="0.2">
      <c r="B326" s="128" t="s">
        <v>784</v>
      </c>
      <c r="C326" s="128"/>
      <c r="D326" s="128"/>
      <c r="E326" s="128"/>
      <c r="F326" s="128"/>
      <c r="G326" s="128"/>
      <c r="H326" s="128"/>
      <c r="I326" s="128"/>
      <c r="J326" s="128"/>
      <c r="K326" s="128"/>
    </row>
    <row r="327" spans="2:11" ht="15.75" customHeight="1" x14ac:dyDescent="0.2">
      <c r="B327" s="36">
        <v>282</v>
      </c>
      <c r="C327" s="12" t="s">
        <v>6</v>
      </c>
      <c r="D327" s="102" t="s">
        <v>478</v>
      </c>
      <c r="E327" s="82" t="s">
        <v>39</v>
      </c>
      <c r="F327" s="7">
        <v>2017</v>
      </c>
      <c r="G327" s="83">
        <v>236000687</v>
      </c>
      <c r="H327" s="7" t="s">
        <v>479</v>
      </c>
      <c r="I327" s="25">
        <v>1598</v>
      </c>
      <c r="J327" s="45"/>
      <c r="K327" s="45"/>
    </row>
    <row r="328" spans="2:11" x14ac:dyDescent="0.2">
      <c r="B328" s="36">
        <f>SUM(B327+1)</f>
        <v>283</v>
      </c>
      <c r="C328" s="12" t="s">
        <v>20</v>
      </c>
      <c r="D328" s="102" t="s">
        <v>407</v>
      </c>
      <c r="E328" s="82" t="s">
        <v>1</v>
      </c>
      <c r="F328" s="7">
        <v>2007</v>
      </c>
      <c r="G328" s="83">
        <v>236000691</v>
      </c>
      <c r="H328" s="7" t="s">
        <v>141</v>
      </c>
      <c r="I328" s="25">
        <v>1451</v>
      </c>
      <c r="J328" s="45"/>
      <c r="K328" s="45"/>
    </row>
    <row r="329" spans="2:11" x14ac:dyDescent="0.2">
      <c r="B329" s="36">
        <f t="shared" ref="B329:B333" si="32">SUM(B328+1)</f>
        <v>284</v>
      </c>
      <c r="C329" s="12" t="s">
        <v>142</v>
      </c>
      <c r="D329" s="102" t="s">
        <v>408</v>
      </c>
      <c r="E329" s="82" t="s">
        <v>1</v>
      </c>
      <c r="F329" s="7">
        <v>1990</v>
      </c>
      <c r="G329" s="83">
        <v>236000746</v>
      </c>
      <c r="H329" s="7" t="s">
        <v>143</v>
      </c>
      <c r="I329" s="25">
        <v>3480</v>
      </c>
      <c r="J329" s="45"/>
      <c r="K329" s="45"/>
    </row>
    <row r="330" spans="2:11" x14ac:dyDescent="0.2">
      <c r="B330" s="36">
        <f t="shared" si="32"/>
        <v>285</v>
      </c>
      <c r="C330" s="12" t="s">
        <v>500</v>
      </c>
      <c r="D330" s="102" t="s">
        <v>501</v>
      </c>
      <c r="E330" s="82" t="s">
        <v>1</v>
      </c>
      <c r="F330" s="7">
        <v>1988</v>
      </c>
      <c r="G330" s="83">
        <v>236000690</v>
      </c>
      <c r="H330" s="7" t="s">
        <v>35</v>
      </c>
      <c r="I330" s="25">
        <v>4250</v>
      </c>
      <c r="J330" s="45"/>
      <c r="K330" s="45"/>
    </row>
    <row r="331" spans="2:11" x14ac:dyDescent="0.2">
      <c r="B331" s="36">
        <f t="shared" si="32"/>
        <v>286</v>
      </c>
      <c r="C331" s="12" t="s">
        <v>502</v>
      </c>
      <c r="D331" s="102" t="s">
        <v>514</v>
      </c>
      <c r="E331" s="82" t="s">
        <v>1</v>
      </c>
      <c r="F331" s="7">
        <v>2022</v>
      </c>
      <c r="G331" s="83">
        <v>236000692</v>
      </c>
      <c r="H331" s="7" t="s">
        <v>145</v>
      </c>
      <c r="I331" s="25">
        <v>999</v>
      </c>
      <c r="J331" s="45"/>
      <c r="K331" s="45"/>
    </row>
    <row r="332" spans="2:11" x14ac:dyDescent="0.2">
      <c r="B332" s="36">
        <f t="shared" si="32"/>
        <v>287</v>
      </c>
      <c r="C332" s="12" t="s">
        <v>6</v>
      </c>
      <c r="D332" s="102" t="s">
        <v>651</v>
      </c>
      <c r="E332" s="82" t="s">
        <v>39</v>
      </c>
      <c r="F332" s="7">
        <v>2024</v>
      </c>
      <c r="G332" s="83">
        <v>247600637</v>
      </c>
      <c r="H332" s="7" t="s">
        <v>653</v>
      </c>
      <c r="I332" s="25">
        <v>1461</v>
      </c>
      <c r="J332" s="46"/>
      <c r="K332" s="46"/>
    </row>
    <row r="333" spans="2:11" x14ac:dyDescent="0.2">
      <c r="B333" s="36">
        <f t="shared" si="32"/>
        <v>288</v>
      </c>
      <c r="C333" s="12" t="s">
        <v>6</v>
      </c>
      <c r="D333" s="102" t="s">
        <v>652</v>
      </c>
      <c r="E333" s="82" t="s">
        <v>39</v>
      </c>
      <c r="F333" s="7">
        <v>2024</v>
      </c>
      <c r="G333" s="83">
        <v>247601575</v>
      </c>
      <c r="H333" s="7" t="s">
        <v>654</v>
      </c>
      <c r="I333" s="25">
        <v>1461</v>
      </c>
      <c r="J333" s="54"/>
      <c r="K333" s="54"/>
    </row>
    <row r="334" spans="2:11" ht="15.75" customHeight="1" x14ac:dyDescent="0.2">
      <c r="B334" s="128" t="s">
        <v>785</v>
      </c>
      <c r="C334" s="128"/>
      <c r="D334" s="128"/>
      <c r="E334" s="128"/>
      <c r="F334" s="128"/>
      <c r="G334" s="128"/>
      <c r="H334" s="128"/>
      <c r="I334" s="128"/>
      <c r="J334" s="128"/>
      <c r="K334" s="128"/>
    </row>
    <row r="335" spans="2:11" x14ac:dyDescent="0.2">
      <c r="B335" s="36">
        <v>289</v>
      </c>
      <c r="C335" s="12" t="s">
        <v>11</v>
      </c>
      <c r="D335" s="102" t="s">
        <v>409</v>
      </c>
      <c r="E335" s="82" t="s">
        <v>1</v>
      </c>
      <c r="F335" s="7">
        <v>2014</v>
      </c>
      <c r="G335" s="83">
        <v>236000685</v>
      </c>
      <c r="H335" s="7" t="s">
        <v>144</v>
      </c>
      <c r="I335" s="25">
        <v>1149</v>
      </c>
      <c r="J335" s="45"/>
      <c r="K335" s="45"/>
    </row>
    <row r="336" spans="2:11" x14ac:dyDescent="0.2">
      <c r="B336" s="33">
        <f>SUM(B335+1)</f>
        <v>290</v>
      </c>
      <c r="C336" s="12" t="s">
        <v>11</v>
      </c>
      <c r="D336" s="102" t="s">
        <v>411</v>
      </c>
      <c r="E336" s="82" t="s">
        <v>1</v>
      </c>
      <c r="F336" s="7">
        <v>2014</v>
      </c>
      <c r="G336" s="83">
        <v>236000686</v>
      </c>
      <c r="H336" s="7" t="s">
        <v>145</v>
      </c>
      <c r="I336" s="25">
        <v>1149</v>
      </c>
      <c r="J336" s="45"/>
      <c r="K336" s="45"/>
    </row>
    <row r="337" spans="2:11" x14ac:dyDescent="0.2">
      <c r="B337" s="33">
        <f>SUM(B336+1)</f>
        <v>291</v>
      </c>
      <c r="C337" s="13" t="s">
        <v>146</v>
      </c>
      <c r="D337" s="103" t="s">
        <v>410</v>
      </c>
      <c r="E337" s="82" t="s">
        <v>1</v>
      </c>
      <c r="F337" s="7">
        <v>2012</v>
      </c>
      <c r="G337" s="83">
        <v>236000689</v>
      </c>
      <c r="H337" s="7" t="s">
        <v>147</v>
      </c>
      <c r="I337" s="25">
        <v>1984</v>
      </c>
      <c r="J337" s="45"/>
      <c r="K337" s="45"/>
    </row>
    <row r="338" spans="2:11" ht="15" customHeight="1" x14ac:dyDescent="0.2">
      <c r="B338" s="141" t="s">
        <v>789</v>
      </c>
      <c r="C338" s="141"/>
      <c r="D338" s="141"/>
      <c r="E338" s="141"/>
      <c r="F338" s="141"/>
      <c r="G338" s="141"/>
      <c r="H338" s="141"/>
      <c r="I338" s="141"/>
      <c r="J338" s="141"/>
      <c r="K338" s="141"/>
    </row>
    <row r="339" spans="2:11" ht="16.5" customHeight="1" x14ac:dyDescent="0.2">
      <c r="B339" s="35">
        <v>292</v>
      </c>
      <c r="C339" s="6" t="s">
        <v>336</v>
      </c>
      <c r="D339" s="102" t="s">
        <v>465</v>
      </c>
      <c r="E339" s="82" t="s">
        <v>1</v>
      </c>
      <c r="F339" s="7">
        <v>2012</v>
      </c>
      <c r="G339" s="83">
        <v>235606923</v>
      </c>
      <c r="H339" s="7" t="s">
        <v>337</v>
      </c>
      <c r="I339" s="25">
        <v>1390</v>
      </c>
      <c r="J339" s="45"/>
      <c r="K339" s="45"/>
    </row>
    <row r="340" spans="2:11" ht="17.25" customHeight="1" x14ac:dyDescent="0.2">
      <c r="B340" s="35">
        <f>SUM(B339+1)</f>
        <v>293</v>
      </c>
      <c r="C340" s="6" t="s">
        <v>11</v>
      </c>
      <c r="D340" s="102" t="s">
        <v>466</v>
      </c>
      <c r="E340" s="82" t="s">
        <v>1</v>
      </c>
      <c r="F340" s="7">
        <v>2013</v>
      </c>
      <c r="G340" s="83">
        <v>235606922</v>
      </c>
      <c r="H340" s="7" t="s">
        <v>338</v>
      </c>
      <c r="I340" s="25">
        <v>1149</v>
      </c>
      <c r="J340" s="45"/>
      <c r="K340" s="45"/>
    </row>
    <row r="341" spans="2:11" ht="18.75" customHeight="1" x14ac:dyDescent="0.2">
      <c r="B341" s="35">
        <f t="shared" ref="B341:B346" si="33">SUM(B340+1)</f>
        <v>294</v>
      </c>
      <c r="C341" s="6" t="s">
        <v>339</v>
      </c>
      <c r="D341" s="102" t="s">
        <v>340</v>
      </c>
      <c r="E341" s="82" t="s">
        <v>1</v>
      </c>
      <c r="F341" s="7">
        <v>2017</v>
      </c>
      <c r="G341" s="83">
        <v>235606925</v>
      </c>
      <c r="H341" s="7" t="s">
        <v>341</v>
      </c>
      <c r="I341" s="25">
        <v>999</v>
      </c>
      <c r="J341" s="45"/>
      <c r="K341" s="45"/>
    </row>
    <row r="342" spans="2:11" ht="18" customHeight="1" x14ac:dyDescent="0.2">
      <c r="B342" s="35">
        <f t="shared" si="33"/>
        <v>295</v>
      </c>
      <c r="C342" s="6" t="s">
        <v>6</v>
      </c>
      <c r="D342" s="102" t="s">
        <v>655</v>
      </c>
      <c r="E342" s="82" t="s">
        <v>39</v>
      </c>
      <c r="F342" s="7">
        <v>2024</v>
      </c>
      <c r="G342" s="83">
        <v>247600642</v>
      </c>
      <c r="H342" s="7" t="s">
        <v>656</v>
      </c>
      <c r="I342" s="25">
        <v>1461</v>
      </c>
      <c r="J342" s="54"/>
      <c r="K342" s="54"/>
    </row>
    <row r="343" spans="2:11" x14ac:dyDescent="0.2">
      <c r="B343" s="35">
        <f t="shared" si="33"/>
        <v>296</v>
      </c>
      <c r="C343" s="6" t="s">
        <v>20</v>
      </c>
      <c r="D343" s="102" t="s">
        <v>467</v>
      </c>
      <c r="E343" s="82" t="s">
        <v>1</v>
      </c>
      <c r="F343" s="7">
        <v>2001</v>
      </c>
      <c r="G343" s="83">
        <v>235606927</v>
      </c>
      <c r="H343" s="7" t="s">
        <v>342</v>
      </c>
      <c r="I343" s="25">
        <v>1498</v>
      </c>
      <c r="J343" s="45"/>
      <c r="K343" s="45"/>
    </row>
    <row r="344" spans="2:11" ht="18" customHeight="1" x14ac:dyDescent="0.2">
      <c r="B344" s="35">
        <f t="shared" si="33"/>
        <v>297</v>
      </c>
      <c r="C344" s="27" t="s">
        <v>6</v>
      </c>
      <c r="D344" s="102" t="s">
        <v>525</v>
      </c>
      <c r="E344" s="82" t="s">
        <v>39</v>
      </c>
      <c r="F344" s="7">
        <v>2023</v>
      </c>
      <c r="G344" s="83">
        <v>235606928</v>
      </c>
      <c r="H344" s="7" t="s">
        <v>504</v>
      </c>
      <c r="I344" s="25">
        <v>1461</v>
      </c>
      <c r="J344" s="54"/>
      <c r="K344" s="54"/>
    </row>
    <row r="345" spans="2:11" x14ac:dyDescent="0.2">
      <c r="B345" s="35">
        <f t="shared" si="33"/>
        <v>298</v>
      </c>
      <c r="C345" s="6" t="s">
        <v>522</v>
      </c>
      <c r="D345" s="102" t="s">
        <v>503</v>
      </c>
      <c r="E345" s="82" t="s">
        <v>1</v>
      </c>
      <c r="F345" s="7">
        <v>1991</v>
      </c>
      <c r="G345" s="83">
        <v>235606926</v>
      </c>
      <c r="H345" s="7" t="s">
        <v>35</v>
      </c>
      <c r="I345" s="25">
        <v>4250</v>
      </c>
      <c r="J345" s="45"/>
      <c r="K345" s="45"/>
    </row>
    <row r="346" spans="2:11" x14ac:dyDescent="0.2">
      <c r="B346" s="35">
        <f t="shared" si="33"/>
        <v>299</v>
      </c>
      <c r="C346" s="6" t="s">
        <v>54</v>
      </c>
      <c r="D346" s="102" t="s">
        <v>468</v>
      </c>
      <c r="E346" s="82" t="s">
        <v>1</v>
      </c>
      <c r="F346" s="7">
        <v>2005</v>
      </c>
      <c r="G346" s="83">
        <v>235606924</v>
      </c>
      <c r="H346" s="7" t="s">
        <v>343</v>
      </c>
      <c r="I346" s="25">
        <v>1690</v>
      </c>
      <c r="J346" s="45"/>
      <c r="K346" s="45"/>
    </row>
    <row r="347" spans="2:11" ht="15" customHeight="1" x14ac:dyDescent="0.2">
      <c r="B347" s="128" t="s">
        <v>786</v>
      </c>
      <c r="C347" s="128"/>
      <c r="D347" s="128"/>
      <c r="E347" s="128"/>
      <c r="F347" s="128"/>
      <c r="G347" s="128"/>
      <c r="H347" s="128"/>
      <c r="I347" s="128"/>
      <c r="J347" s="128"/>
      <c r="K347" s="128"/>
    </row>
    <row r="348" spans="2:11" x14ac:dyDescent="0.2">
      <c r="B348" s="36">
        <v>300</v>
      </c>
      <c r="C348" s="12" t="s">
        <v>246</v>
      </c>
      <c r="D348" s="102" t="s">
        <v>454</v>
      </c>
      <c r="E348" s="82" t="s">
        <v>1</v>
      </c>
      <c r="F348" s="7">
        <v>2012</v>
      </c>
      <c r="G348" s="83">
        <v>232200645</v>
      </c>
      <c r="H348" s="7" t="s">
        <v>247</v>
      </c>
      <c r="I348" s="25">
        <v>1390</v>
      </c>
      <c r="J348" s="45"/>
      <c r="K348" s="45"/>
    </row>
    <row r="349" spans="2:11" x14ac:dyDescent="0.2">
      <c r="B349" s="36">
        <f>SUM(B348+1)</f>
        <v>301</v>
      </c>
      <c r="C349" s="12" t="s">
        <v>248</v>
      </c>
      <c r="D349" s="102" t="s">
        <v>455</v>
      </c>
      <c r="E349" s="82" t="s">
        <v>1</v>
      </c>
      <c r="F349" s="7">
        <v>2011</v>
      </c>
      <c r="G349" s="83">
        <v>232200646</v>
      </c>
      <c r="H349" s="7" t="s">
        <v>249</v>
      </c>
      <c r="I349" s="25">
        <v>1149</v>
      </c>
      <c r="J349" s="45"/>
      <c r="K349" s="45"/>
    </row>
    <row r="350" spans="2:11" x14ac:dyDescent="0.2">
      <c r="B350" s="36">
        <f t="shared" ref="B350:B353" si="34">SUM(B349+1)</f>
        <v>302</v>
      </c>
      <c r="C350" s="12" t="s">
        <v>250</v>
      </c>
      <c r="D350" s="102" t="s">
        <v>456</v>
      </c>
      <c r="E350" s="82" t="s">
        <v>1</v>
      </c>
      <c r="F350" s="7">
        <v>2008</v>
      </c>
      <c r="G350" s="83">
        <v>232200647</v>
      </c>
      <c r="H350" s="7" t="s">
        <v>251</v>
      </c>
      <c r="I350" s="25">
        <v>1568</v>
      </c>
      <c r="J350" s="45"/>
      <c r="K350" s="45"/>
    </row>
    <row r="351" spans="2:11" x14ac:dyDescent="0.2">
      <c r="B351" s="36">
        <f t="shared" si="34"/>
        <v>303</v>
      </c>
      <c r="C351" s="12" t="s">
        <v>54</v>
      </c>
      <c r="D351" s="102" t="s">
        <v>457</v>
      </c>
      <c r="E351" s="82" t="s">
        <v>1</v>
      </c>
      <c r="F351" s="7">
        <v>2008</v>
      </c>
      <c r="G351" s="83">
        <v>232200644</v>
      </c>
      <c r="H351" s="7" t="s">
        <v>252</v>
      </c>
      <c r="I351" s="25">
        <v>1690</v>
      </c>
      <c r="J351" s="45"/>
      <c r="K351" s="45"/>
    </row>
    <row r="352" spans="2:11" ht="15" customHeight="1" x14ac:dyDescent="0.2">
      <c r="B352" s="36">
        <f t="shared" si="34"/>
        <v>304</v>
      </c>
      <c r="C352" s="12" t="s">
        <v>505</v>
      </c>
      <c r="D352" s="102" t="s">
        <v>506</v>
      </c>
      <c r="E352" s="82" t="s">
        <v>39</v>
      </c>
      <c r="F352" s="7">
        <v>2023</v>
      </c>
      <c r="G352" s="83">
        <v>232200641</v>
      </c>
      <c r="H352" s="7" t="s">
        <v>507</v>
      </c>
      <c r="I352" s="25">
        <v>1368</v>
      </c>
      <c r="J352" s="54"/>
      <c r="K352" s="54"/>
    </row>
    <row r="353" spans="1:11" ht="16.5" customHeight="1" x14ac:dyDescent="0.2">
      <c r="B353" s="36">
        <f t="shared" si="34"/>
        <v>305</v>
      </c>
      <c r="C353" s="12" t="s">
        <v>6</v>
      </c>
      <c r="D353" s="102" t="s">
        <v>657</v>
      </c>
      <c r="E353" s="82" t="s">
        <v>39</v>
      </c>
      <c r="F353" s="7">
        <v>2024</v>
      </c>
      <c r="G353" s="83">
        <v>247601579</v>
      </c>
      <c r="H353" s="7" t="s">
        <v>658</v>
      </c>
      <c r="I353" s="25">
        <v>1461</v>
      </c>
      <c r="J353" s="59"/>
      <c r="K353" s="59"/>
    </row>
    <row r="354" spans="1:11" ht="15" customHeight="1" x14ac:dyDescent="0.2">
      <c r="A354" s="135" t="s">
        <v>787</v>
      </c>
      <c r="B354" s="135"/>
      <c r="C354" s="135"/>
      <c r="D354" s="135"/>
      <c r="E354" s="135"/>
      <c r="F354" s="135"/>
      <c r="G354" s="135"/>
      <c r="H354" s="135"/>
      <c r="I354" s="135"/>
      <c r="J354" s="135"/>
      <c r="K354" s="135"/>
    </row>
    <row r="355" spans="1:11" x14ac:dyDescent="0.2">
      <c r="B355" s="35">
        <v>306</v>
      </c>
      <c r="C355" s="12" t="s">
        <v>11</v>
      </c>
      <c r="D355" s="102" t="s">
        <v>427</v>
      </c>
      <c r="E355" s="82" t="s">
        <v>1</v>
      </c>
      <c r="F355" s="7">
        <v>2011</v>
      </c>
      <c r="G355" s="83">
        <v>236900778</v>
      </c>
      <c r="H355" s="7" t="s">
        <v>174</v>
      </c>
      <c r="I355" s="25">
        <v>1149</v>
      </c>
      <c r="J355" s="45"/>
      <c r="K355" s="45"/>
    </row>
    <row r="356" spans="1:11" x14ac:dyDescent="0.2">
      <c r="B356" s="35">
        <f>SUM(B355+1)</f>
        <v>307</v>
      </c>
      <c r="C356" s="12" t="s">
        <v>11</v>
      </c>
      <c r="D356" s="102" t="s">
        <v>428</v>
      </c>
      <c r="E356" s="82" t="s">
        <v>1</v>
      </c>
      <c r="F356" s="7">
        <v>2011</v>
      </c>
      <c r="G356" s="83">
        <v>236900779</v>
      </c>
      <c r="H356" s="7" t="s">
        <v>175</v>
      </c>
      <c r="I356" s="25">
        <v>1149</v>
      </c>
      <c r="J356" s="45"/>
      <c r="K356" s="45"/>
    </row>
    <row r="357" spans="1:11" x14ac:dyDescent="0.2">
      <c r="B357" s="35">
        <f t="shared" ref="B357:B360" si="35">SUM(B356+1)</f>
        <v>308</v>
      </c>
      <c r="C357" s="12" t="s">
        <v>11</v>
      </c>
      <c r="D357" s="102" t="s">
        <v>429</v>
      </c>
      <c r="E357" s="82" t="s">
        <v>1</v>
      </c>
      <c r="F357" s="7">
        <v>2014</v>
      </c>
      <c r="G357" s="83">
        <v>236900781</v>
      </c>
      <c r="H357" s="7" t="s">
        <v>176</v>
      </c>
      <c r="I357" s="25">
        <v>1149</v>
      </c>
      <c r="J357" s="45"/>
      <c r="K357" s="45"/>
    </row>
    <row r="358" spans="1:11" x14ac:dyDescent="0.2">
      <c r="B358" s="35">
        <f t="shared" si="35"/>
        <v>309</v>
      </c>
      <c r="C358" s="12" t="s">
        <v>63</v>
      </c>
      <c r="D358" s="102" t="s">
        <v>177</v>
      </c>
      <c r="E358" s="82" t="s">
        <v>1</v>
      </c>
      <c r="F358" s="7">
        <v>2017</v>
      </c>
      <c r="G358" s="83">
        <v>236900782</v>
      </c>
      <c r="H358" s="7" t="s">
        <v>178</v>
      </c>
      <c r="I358" s="25">
        <v>1598</v>
      </c>
      <c r="J358" s="45"/>
      <c r="K358" s="45"/>
    </row>
    <row r="359" spans="1:11" ht="18" customHeight="1" x14ac:dyDescent="0.2">
      <c r="B359" s="35">
        <f t="shared" si="35"/>
        <v>310</v>
      </c>
      <c r="C359" s="12" t="s">
        <v>6</v>
      </c>
      <c r="D359" s="102" t="s">
        <v>659</v>
      </c>
      <c r="E359" s="82" t="s">
        <v>39</v>
      </c>
      <c r="F359" s="7">
        <v>2024</v>
      </c>
      <c r="G359" s="83">
        <v>247600640</v>
      </c>
      <c r="H359" s="7" t="s">
        <v>661</v>
      </c>
      <c r="I359" s="25">
        <v>1461</v>
      </c>
      <c r="J359" s="46"/>
      <c r="K359" s="46"/>
    </row>
    <row r="360" spans="1:11" ht="18" customHeight="1" x14ac:dyDescent="0.2">
      <c r="B360" s="35">
        <f t="shared" si="35"/>
        <v>311</v>
      </c>
      <c r="C360" s="12" t="s">
        <v>6</v>
      </c>
      <c r="D360" s="102" t="s">
        <v>660</v>
      </c>
      <c r="E360" s="82" t="s">
        <v>39</v>
      </c>
      <c r="F360" s="7">
        <v>2024</v>
      </c>
      <c r="G360" s="83">
        <v>247601583</v>
      </c>
      <c r="H360" s="7" t="s">
        <v>662</v>
      </c>
      <c r="I360" s="25">
        <v>1461</v>
      </c>
      <c r="J360" s="54"/>
      <c r="K360" s="54"/>
    </row>
    <row r="361" spans="1:11" ht="15" customHeight="1" x14ac:dyDescent="0.2">
      <c r="A361" s="135" t="s">
        <v>788</v>
      </c>
      <c r="B361" s="135"/>
      <c r="C361" s="135"/>
      <c r="D361" s="135"/>
      <c r="E361" s="135"/>
      <c r="F361" s="135"/>
      <c r="G361" s="135"/>
      <c r="H361" s="135"/>
      <c r="I361" s="135"/>
      <c r="J361" s="135"/>
      <c r="K361" s="135"/>
    </row>
    <row r="362" spans="1:11" x14ac:dyDescent="0.2">
      <c r="B362" s="35">
        <v>312</v>
      </c>
      <c r="C362" s="6" t="s">
        <v>6</v>
      </c>
      <c r="D362" s="102" t="s">
        <v>424</v>
      </c>
      <c r="E362" s="82" t="s">
        <v>1</v>
      </c>
      <c r="F362" s="7">
        <v>2014</v>
      </c>
      <c r="G362" s="83">
        <v>236200834</v>
      </c>
      <c r="H362" s="7" t="s">
        <v>169</v>
      </c>
      <c r="I362" s="25">
        <v>1598</v>
      </c>
      <c r="J362" s="45"/>
      <c r="K362" s="45"/>
    </row>
    <row r="363" spans="1:11" x14ac:dyDescent="0.2">
      <c r="B363" s="35">
        <f>SUM(B362+1)</f>
        <v>313</v>
      </c>
      <c r="C363" s="6" t="s">
        <v>11</v>
      </c>
      <c r="D363" s="102" t="s">
        <v>425</v>
      </c>
      <c r="E363" s="82" t="s">
        <v>1</v>
      </c>
      <c r="F363" s="7">
        <v>2008</v>
      </c>
      <c r="G363" s="83">
        <v>236200837</v>
      </c>
      <c r="H363" s="7" t="s">
        <v>170</v>
      </c>
      <c r="I363" s="25">
        <v>1598</v>
      </c>
      <c r="J363" s="45"/>
      <c r="K363" s="45"/>
    </row>
    <row r="364" spans="1:11" x14ac:dyDescent="0.2">
      <c r="B364" s="35">
        <f t="shared" ref="B364:B367" si="36">SUM(B363+1)</f>
        <v>314</v>
      </c>
      <c r="C364" s="6" t="s">
        <v>126</v>
      </c>
      <c r="D364" s="102" t="s">
        <v>171</v>
      </c>
      <c r="E364" s="82" t="s">
        <v>1</v>
      </c>
      <c r="F364" s="7">
        <v>2017</v>
      </c>
      <c r="G364" s="83">
        <v>236200829</v>
      </c>
      <c r="H364" s="7" t="s">
        <v>172</v>
      </c>
      <c r="I364" s="25">
        <v>1598</v>
      </c>
      <c r="J364" s="45"/>
      <c r="K364" s="45"/>
    </row>
    <row r="365" spans="1:11" x14ac:dyDescent="0.2">
      <c r="B365" s="35">
        <f t="shared" si="36"/>
        <v>315</v>
      </c>
      <c r="C365" s="6" t="s">
        <v>50</v>
      </c>
      <c r="D365" s="102" t="s">
        <v>426</v>
      </c>
      <c r="E365" s="82" t="s">
        <v>1</v>
      </c>
      <c r="F365" s="7">
        <v>2004</v>
      </c>
      <c r="G365" s="83">
        <v>236200833</v>
      </c>
      <c r="H365" s="7" t="s">
        <v>173</v>
      </c>
      <c r="I365" s="25">
        <v>1499</v>
      </c>
      <c r="J365" s="45"/>
      <c r="K365" s="45"/>
    </row>
    <row r="366" spans="1:11" ht="15.75" customHeight="1" x14ac:dyDescent="0.2">
      <c r="B366" s="35">
        <f t="shared" si="36"/>
        <v>316</v>
      </c>
      <c r="C366" s="6" t="s">
        <v>6</v>
      </c>
      <c r="D366" s="102" t="s">
        <v>663</v>
      </c>
      <c r="E366" s="82" t="s">
        <v>39</v>
      </c>
      <c r="F366" s="7">
        <v>2024</v>
      </c>
      <c r="G366" s="83">
        <v>247600636</v>
      </c>
      <c r="H366" s="7" t="s">
        <v>665</v>
      </c>
      <c r="I366" s="25">
        <v>1461</v>
      </c>
      <c r="J366" s="46"/>
      <c r="K366" s="46"/>
    </row>
    <row r="367" spans="1:11" ht="15.75" customHeight="1" x14ac:dyDescent="0.2">
      <c r="B367" s="35">
        <f t="shared" si="36"/>
        <v>317</v>
      </c>
      <c r="C367" s="98" t="s">
        <v>358</v>
      </c>
      <c r="D367" s="106" t="s">
        <v>664</v>
      </c>
      <c r="E367" s="96" t="s">
        <v>39</v>
      </c>
      <c r="F367" s="28">
        <v>2024</v>
      </c>
      <c r="G367" s="90">
        <v>247601584</v>
      </c>
      <c r="H367" s="28" t="s">
        <v>666</v>
      </c>
      <c r="I367" s="28">
        <v>1461</v>
      </c>
      <c r="J367" s="54"/>
      <c r="K367" s="54"/>
    </row>
    <row r="368" spans="1:11" x14ac:dyDescent="0.2">
      <c r="B368" s="119"/>
      <c r="C368" s="120"/>
      <c r="D368" s="121"/>
      <c r="E368" s="122"/>
      <c r="F368" s="123"/>
      <c r="G368" s="124"/>
      <c r="H368" s="123"/>
      <c r="I368" s="125"/>
      <c r="J368" s="126"/>
      <c r="K368" s="126"/>
    </row>
    <row r="369" spans="2:11" x14ac:dyDescent="0.2">
      <c r="B369" s="35"/>
      <c r="C369" s="11" t="s">
        <v>357</v>
      </c>
      <c r="D369" s="102"/>
      <c r="E369" s="82"/>
      <c r="F369" s="7"/>
      <c r="G369" s="83"/>
      <c r="H369" s="7"/>
      <c r="I369" s="25"/>
      <c r="J369" s="65"/>
      <c r="K369" s="65">
        <v>0</v>
      </c>
    </row>
    <row r="372" spans="2:11" ht="31.5" customHeight="1" x14ac:dyDescent="0.2">
      <c r="C372" s="142" t="s">
        <v>809</v>
      </c>
      <c r="D372" s="142"/>
      <c r="E372" s="142"/>
      <c r="F372" s="142"/>
      <c r="G372" s="142"/>
      <c r="H372" s="142"/>
      <c r="I372" s="142"/>
      <c r="J372" s="142"/>
    </row>
  </sheetData>
  <mergeCells count="53">
    <mergeCell ref="A1:K5"/>
    <mergeCell ref="A37:K37"/>
    <mergeCell ref="A56:K56"/>
    <mergeCell ref="A47:K47"/>
    <mergeCell ref="C372:J372"/>
    <mergeCell ref="A70:K70"/>
    <mergeCell ref="B9:K9"/>
    <mergeCell ref="G6:G7"/>
    <mergeCell ref="H6:H7"/>
    <mergeCell ref="I6:I7"/>
    <mergeCell ref="B6:B7"/>
    <mergeCell ref="C6:C7"/>
    <mergeCell ref="D6:D7"/>
    <mergeCell ref="E6:E7"/>
    <mergeCell ref="F6:F7"/>
    <mergeCell ref="B35:K35"/>
    <mergeCell ref="J6:J7"/>
    <mergeCell ref="K6:K7"/>
    <mergeCell ref="A354:K354"/>
    <mergeCell ref="A361:K361"/>
    <mergeCell ref="B318:K318"/>
    <mergeCell ref="B326:K326"/>
    <mergeCell ref="B334:K334"/>
    <mergeCell ref="B338:K338"/>
    <mergeCell ref="B347:K347"/>
    <mergeCell ref="B265:K265"/>
    <mergeCell ref="B275:K275"/>
    <mergeCell ref="B283:K283"/>
    <mergeCell ref="B311:K311"/>
    <mergeCell ref="A290:K290"/>
    <mergeCell ref="C156:D156"/>
    <mergeCell ref="B91:K91"/>
    <mergeCell ref="B77:K77"/>
    <mergeCell ref="B194:K194"/>
    <mergeCell ref="B202:K202"/>
    <mergeCell ref="A180:K180"/>
    <mergeCell ref="A190:K190"/>
    <mergeCell ref="B111:K111"/>
    <mergeCell ref="B117:K117"/>
    <mergeCell ref="B102:K102"/>
    <mergeCell ref="B124:K124"/>
    <mergeCell ref="B131:K131"/>
    <mergeCell ref="B137:K137"/>
    <mergeCell ref="B146:K146"/>
    <mergeCell ref="B158:K158"/>
    <mergeCell ref="A169:K170"/>
    <mergeCell ref="A210:K210"/>
    <mergeCell ref="B249:K249"/>
    <mergeCell ref="B256:K256"/>
    <mergeCell ref="B219:K219"/>
    <mergeCell ref="B225:K225"/>
    <mergeCell ref="B232:K232"/>
    <mergeCell ref="B237:K237"/>
  </mergeCells>
  <phoneticPr fontId="15" type="noConversion"/>
  <pageMargins left="0.23622047244094491" right="0.23622047244094491" top="0.74803149606299213" bottom="0.74803149606299213" header="0.31496062992125984" footer="0.31496062992125984"/>
  <pageSetup paperSize="9" scale="74" fitToHeight="0" orientation="portrait" r:id="rId1"/>
  <ignoredErrors>
    <ignoredError sqref="G19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2026-02-02T10:12:02Z</dcterms:modified>
</cp:coreProperties>
</file>