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CEDURI CENTRALIZATE\Piese de schimb\Documente pentru demarare 2027\Partea 3\"/>
    </mc:Choice>
  </mc:AlternateContent>
  <xr:revisionPtr revIDLastSave="0" documentId="13_ncr:1_{72DBFAAC-C955-4EE9-BA24-EE88D2253661}" xr6:coauthVersionLast="47" xr6:coauthVersionMax="47" xr10:uidLastSave="{00000000-0000-0000-0000-000000000000}"/>
  <bookViews>
    <workbookView xWindow="1560" yWindow="1560" windowWidth="21600" windowHeight="12555"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88" i="5" l="1"/>
  <c r="K287" i="5"/>
  <c r="J287" i="5"/>
  <c r="K286" i="5"/>
  <c r="J286" i="5"/>
  <c r="K285" i="5"/>
  <c r="J285" i="5"/>
  <c r="K284" i="5"/>
  <c r="J284" i="5"/>
  <c r="K283" i="5"/>
  <c r="J283" i="5"/>
  <c r="K282" i="5"/>
  <c r="J282" i="5"/>
  <c r="K281" i="5"/>
  <c r="J281" i="5"/>
  <c r="K280" i="5"/>
  <c r="J280" i="5"/>
  <c r="K279" i="5"/>
  <c r="J279" i="5"/>
  <c r="K278" i="5"/>
  <c r="J278" i="5"/>
  <c r="K277" i="5"/>
  <c r="J277" i="5"/>
  <c r="K276" i="5"/>
  <c r="J276" i="5"/>
  <c r="K275" i="5"/>
  <c r="J275" i="5"/>
  <c r="K274" i="5"/>
  <c r="J274" i="5"/>
  <c r="K273" i="5"/>
  <c r="J273" i="5"/>
  <c r="K272" i="5"/>
  <c r="J272" i="5"/>
  <c r="K271" i="5"/>
  <c r="J271" i="5"/>
  <c r="K270" i="5"/>
  <c r="J270" i="5"/>
  <c r="K269" i="5"/>
  <c r="J269" i="5"/>
  <c r="K268" i="5"/>
  <c r="J268" i="5"/>
  <c r="K267" i="5"/>
  <c r="J267" i="5"/>
  <c r="K266" i="5"/>
  <c r="J266" i="5"/>
  <c r="K265" i="5"/>
  <c r="J265" i="5"/>
  <c r="K264" i="5"/>
  <c r="J264" i="5"/>
  <c r="K263" i="5"/>
  <c r="J263" i="5"/>
  <c r="K262" i="5"/>
  <c r="J262" i="5"/>
  <c r="K261" i="5"/>
  <c r="J261" i="5"/>
  <c r="K260" i="5"/>
  <c r="J260" i="5"/>
  <c r="K259" i="5"/>
  <c r="J259" i="5"/>
  <c r="K258" i="5"/>
  <c r="J258" i="5"/>
  <c r="K257" i="5"/>
  <c r="J257" i="5"/>
  <c r="K256" i="5"/>
  <c r="J256" i="5"/>
  <c r="K255" i="5"/>
  <c r="J255" i="5"/>
  <c r="K254" i="5"/>
  <c r="J254" i="5"/>
  <c r="K253" i="5"/>
  <c r="J253" i="5"/>
  <c r="K252" i="5"/>
  <c r="J252" i="5"/>
  <c r="K251" i="5"/>
  <c r="J251" i="5"/>
  <c r="K250" i="5"/>
  <c r="J250" i="5"/>
  <c r="K249" i="5"/>
  <c r="J249" i="5"/>
  <c r="K248" i="5"/>
  <c r="J248" i="5"/>
  <c r="K247" i="5"/>
  <c r="J247" i="5"/>
  <c r="K246" i="5"/>
  <c r="J246" i="5"/>
  <c r="K245" i="5"/>
  <c r="J245" i="5"/>
  <c r="K244" i="5"/>
  <c r="J244" i="5"/>
  <c r="K243" i="5"/>
  <c r="J243" i="5"/>
  <c r="K242" i="5"/>
  <c r="J242" i="5"/>
  <c r="K241" i="5"/>
  <c r="J241" i="5"/>
  <c r="K240" i="5"/>
  <c r="J240" i="5"/>
  <c r="K239" i="5"/>
  <c r="J239" i="5"/>
  <c r="K238" i="5"/>
  <c r="J238" i="5"/>
  <c r="K237" i="5"/>
  <c r="J237" i="5"/>
  <c r="K236" i="5"/>
  <c r="J236" i="5"/>
  <c r="K235" i="5"/>
  <c r="J235" i="5"/>
  <c r="K234" i="5"/>
  <c r="J234" i="5"/>
  <c r="K233" i="5"/>
  <c r="J233" i="5"/>
  <c r="K232" i="5"/>
  <c r="J232" i="5"/>
  <c r="K231" i="5"/>
  <c r="J231" i="5"/>
  <c r="K230" i="5"/>
  <c r="J230" i="5"/>
  <c r="K229" i="5"/>
  <c r="J229" i="5"/>
  <c r="K228" i="5"/>
  <c r="J228" i="5"/>
  <c r="K227" i="5"/>
  <c r="J227" i="5"/>
  <c r="K226" i="5"/>
  <c r="J226" i="5"/>
  <c r="K225" i="5"/>
  <c r="J225" i="5"/>
  <c r="K224" i="5"/>
  <c r="J224" i="5"/>
  <c r="K223" i="5"/>
  <c r="J223" i="5"/>
  <c r="K222" i="5"/>
  <c r="J222" i="5"/>
  <c r="K221" i="5"/>
  <c r="J221" i="5"/>
  <c r="K220" i="5"/>
  <c r="J220" i="5"/>
  <c r="K219" i="5"/>
  <c r="J219" i="5"/>
  <c r="K218" i="5"/>
  <c r="J218" i="5"/>
  <c r="K217" i="5"/>
  <c r="J217" i="5"/>
  <c r="K216" i="5"/>
  <c r="J216" i="5"/>
  <c r="K215" i="5"/>
  <c r="J215" i="5"/>
  <c r="K214" i="5"/>
  <c r="J214" i="5"/>
  <c r="K213" i="5"/>
  <c r="J213" i="5"/>
  <c r="K212" i="5"/>
  <c r="J212" i="5"/>
  <c r="K211" i="5"/>
  <c r="J211" i="5"/>
  <c r="K210" i="5"/>
  <c r="J210" i="5"/>
  <c r="K209" i="5"/>
  <c r="J209" i="5"/>
  <c r="K208" i="5"/>
  <c r="J208" i="5"/>
  <c r="K207" i="5"/>
  <c r="J207" i="5"/>
  <c r="K206" i="5"/>
  <c r="J206" i="5"/>
  <c r="K205" i="5"/>
  <c r="J205" i="5"/>
  <c r="K204" i="5"/>
  <c r="J204" i="5"/>
  <c r="K203" i="5"/>
  <c r="J203" i="5"/>
  <c r="K202" i="5"/>
  <c r="J202" i="5"/>
  <c r="K201" i="5"/>
  <c r="J201" i="5"/>
  <c r="K200" i="5"/>
  <c r="J200" i="5"/>
  <c r="K199" i="5"/>
  <c r="J199" i="5"/>
  <c r="K198" i="5"/>
  <c r="J198" i="5"/>
  <c r="K197" i="5"/>
  <c r="J197" i="5"/>
  <c r="K196" i="5"/>
  <c r="J196" i="5"/>
  <c r="K195" i="5"/>
  <c r="J195" i="5"/>
  <c r="K194" i="5"/>
  <c r="J194" i="5"/>
  <c r="K193" i="5"/>
  <c r="J193" i="5"/>
  <c r="K192" i="5"/>
  <c r="J192" i="5"/>
  <c r="K191" i="5"/>
  <c r="J191" i="5"/>
  <c r="K190" i="5"/>
  <c r="J190" i="5"/>
  <c r="K189" i="5"/>
  <c r="J189" i="5"/>
  <c r="K188" i="5"/>
  <c r="J188" i="5"/>
  <c r="K187" i="5"/>
  <c r="J187" i="5"/>
  <c r="K186" i="5"/>
  <c r="J186" i="5"/>
  <c r="K185" i="5"/>
  <c r="J185" i="5"/>
  <c r="K184" i="5"/>
  <c r="J184" i="5"/>
  <c r="K183" i="5"/>
  <c r="J183" i="5"/>
  <c r="K182" i="5"/>
  <c r="J182" i="5"/>
  <c r="K181" i="5"/>
  <c r="J181" i="5"/>
  <c r="K180" i="5"/>
  <c r="J180" i="5"/>
  <c r="K179" i="5"/>
  <c r="J179" i="5"/>
  <c r="K178" i="5"/>
  <c r="J178" i="5"/>
  <c r="K177" i="5"/>
  <c r="J177" i="5"/>
  <c r="K176" i="5"/>
  <c r="J176" i="5"/>
  <c r="K175" i="5"/>
  <c r="J175" i="5"/>
  <c r="K174" i="5"/>
  <c r="J174" i="5"/>
  <c r="K173" i="5"/>
  <c r="J173" i="5"/>
  <c r="K172" i="5"/>
  <c r="J172" i="5"/>
  <c r="K171" i="5"/>
  <c r="J171" i="5"/>
  <c r="K170" i="5"/>
  <c r="J170" i="5"/>
  <c r="K169" i="5"/>
  <c r="J169" i="5"/>
  <c r="K168" i="5"/>
  <c r="J168" i="5"/>
  <c r="K167" i="5"/>
  <c r="J167" i="5"/>
  <c r="K166" i="5"/>
  <c r="J166" i="5"/>
  <c r="K165" i="5"/>
  <c r="J165" i="5"/>
  <c r="K164" i="5"/>
  <c r="J164" i="5"/>
  <c r="K163" i="5"/>
  <c r="J163" i="5"/>
  <c r="K162" i="5"/>
  <c r="J162" i="5"/>
  <c r="K161" i="5"/>
  <c r="J161" i="5"/>
  <c r="K160" i="5"/>
  <c r="J160" i="5"/>
  <c r="K159" i="5"/>
  <c r="J159" i="5"/>
  <c r="K158" i="5"/>
  <c r="J158" i="5"/>
  <c r="K157" i="5"/>
  <c r="J157" i="5"/>
  <c r="K156" i="5"/>
  <c r="J156" i="5"/>
  <c r="K155" i="5"/>
  <c r="J155" i="5"/>
  <c r="K154" i="5"/>
  <c r="J154" i="5"/>
  <c r="K153" i="5"/>
  <c r="J153" i="5"/>
  <c r="K152" i="5"/>
  <c r="J152" i="5"/>
  <c r="K151" i="5"/>
  <c r="J151" i="5"/>
  <c r="K150" i="5"/>
  <c r="J150" i="5"/>
  <c r="K149" i="5"/>
  <c r="J149" i="5"/>
  <c r="K148" i="5"/>
  <c r="J148" i="5"/>
  <c r="K147" i="5"/>
  <c r="J147" i="5"/>
  <c r="K146" i="5"/>
  <c r="J146" i="5"/>
  <c r="K145" i="5"/>
  <c r="J145" i="5"/>
  <c r="K144" i="5"/>
  <c r="J144" i="5"/>
  <c r="K143" i="5"/>
  <c r="J143" i="5"/>
  <c r="K142" i="5"/>
  <c r="J142" i="5"/>
  <c r="K141" i="5"/>
  <c r="J141" i="5"/>
  <c r="J22" i="5"/>
  <c r="K22" i="5"/>
  <c r="J12" i="5"/>
  <c r="K12" i="5"/>
  <c r="J13" i="5"/>
  <c r="K13" i="5"/>
  <c r="J14" i="5"/>
  <c r="K14" i="5"/>
  <c r="J15" i="5"/>
  <c r="K15" i="5"/>
  <c r="J16" i="5"/>
  <c r="K16" i="5"/>
  <c r="J17" i="5"/>
  <c r="K17" i="5"/>
  <c r="J18" i="5"/>
  <c r="K18" i="5"/>
  <c r="J19" i="5"/>
  <c r="K19" i="5"/>
  <c r="J20" i="5"/>
  <c r="K20" i="5"/>
  <c r="J21" i="5"/>
  <c r="K21"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8" i="5"/>
  <c r="K8" i="5"/>
  <c r="J9" i="5"/>
  <c r="K9" i="5"/>
  <c r="J10" i="5"/>
  <c r="K10" i="5"/>
  <c r="J11" i="5"/>
  <c r="K11" i="5"/>
  <c r="K12" i="7" l="1"/>
  <c r="J12" i="7"/>
</calcChain>
</file>

<file path=xl/sharedStrings.xml><?xml version="1.0" encoding="utf-8"?>
<sst xmlns="http://schemas.openxmlformats.org/spreadsheetml/2006/main" count="2565" uniqueCount="549">
  <si>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</si>
  <si>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</si>
  <si>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</si>
  <si>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</si>
  <si>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</si>
  <si>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</si>
  <si>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</si>
  <si>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</si>
  <si>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</si>
  <si>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</si>
  <si>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</si>
  <si>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</si>
  <si>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</si>
  <si>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</si>
  <si>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</si>
  <si>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</si>
  <si>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</si>
  <si>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</si>
  <si>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</si>
  <si>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</si>
  <si>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</si>
  <si>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</si>
  <si>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</si>
  <si>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</si>
  <si>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</si>
  <si>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</si>
  <si>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</si>
  <si>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</si>
  <si>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</si>
  <si>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</si>
  <si>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Standarde de referință/ Număr de înregistrare AMDM</t>
  </si>
  <si>
    <t>33100000-1</t>
  </si>
  <si>
    <t>În conformitate cu cerințele/ condițiile de livrare stipulate la pct.11 din anunțul de participare</t>
  </si>
  <si>
    <t xml:space="preserve">Valoarea estimativă </t>
  </si>
  <si>
    <t>TOTAL</t>
  </si>
  <si>
    <t>Achiziționarea centralizată a Pieselor de Schimb/Accesoriilor/ Consumabilelor pentru dispozitive medicale suplimentar conform necesităților IMSP beneficiare pentru anul 2027 (Partea 3)</t>
  </si>
  <si>
    <t>Manjeta reutilizabila + furtun de conexiune,   ATS-101 ,Wanrooe Medical Co., Ltd.</t>
  </si>
  <si>
    <t>Manseta 10 - 18 cm</t>
  </si>
  <si>
    <t>Manseta 12 - 19 cm</t>
  </si>
  <si>
    <t>Manseta 18 - 26 cm</t>
  </si>
  <si>
    <t>Manșetă nr.2 de unica utilizare</t>
  </si>
  <si>
    <t>Manseta nr.2 reutilizabila</t>
  </si>
  <si>
    <t>Manșetă nr.3 de unica utilizare</t>
  </si>
  <si>
    <t>Manseta nr.3 reutilizabila</t>
  </si>
  <si>
    <t>Manșetă nr.4 de unica utilizare</t>
  </si>
  <si>
    <t>Manseta nr.4 reutilizabila</t>
  </si>
  <si>
    <t>Manșetă nr.5 de unica utilizare</t>
  </si>
  <si>
    <t>Manseta nr.5 reutilizabila</t>
  </si>
  <si>
    <t>Manseta pentru tensiometru mecanic  60x 14 cm -</t>
  </si>
  <si>
    <t>Manseta pentru tensiometru mecanic 50x 14 cm</t>
  </si>
  <si>
    <t>Maxi Filter Kit OP-302+, Diasys Osmoseur.</t>
  </si>
  <si>
    <t>Membrana de osmoza inversa 2500 GPD</t>
  </si>
  <si>
    <t>Membrană pentru osmoză inversă 200 G</t>
  </si>
  <si>
    <t>Membrană pentru osmoză inversă 400 G</t>
  </si>
  <si>
    <t>Membrane M4.6-11 for HRO3000 HemaRO 3000, DWA</t>
  </si>
  <si>
    <t>Microfiltration 0,2 µm RO Medical 350 liter, Nipro</t>
  </si>
  <si>
    <t>Motor Biobase BJPX-H80</t>
  </si>
  <si>
    <t>Motor Dialog+ (V4), B.Braun</t>
  </si>
  <si>
    <t>Mustuc p/u depistarea alcolemiei (aparat Drager)</t>
  </si>
  <si>
    <t xml:space="preserve">Olive audiometru nou nascuți 3-5mm </t>
  </si>
  <si>
    <t>O-ring de flux tip 1 ETD4 BASIC GA/
Olympus Medical Systems Corp. Japonia</t>
  </si>
  <si>
    <t>O-ring de flux tip 2 ETD4 BASIC GA/
Olympus Medical Systems Corp. Japonia</t>
  </si>
  <si>
    <t>O-ring de flux tip 3 ETD4 BASIC GA/
Olympus Medical Systems Corp. Japonia</t>
  </si>
  <si>
    <t>O-ringuri pentru (LT) ETD4 BASIC GA/
Olympus Medical Systems Corp. Japonia</t>
  </si>
  <si>
    <t>Ozocherită pentru fizioterapie</t>
  </si>
  <si>
    <t xml:space="preserve">Pachet de testare </t>
  </si>
  <si>
    <t>Pachet de testare</t>
  </si>
  <si>
    <t>Parafina pentru fizioterapie</t>
  </si>
  <si>
    <t>Particles cartridge PURTREX 20 microns 10” height Sistema pentru pregătirea apei purificate</t>
  </si>
  <si>
    <t>Pastă conductivă Ten20</t>
  </si>
  <si>
    <t>Patura de incalzire W-300, Istanbul Medical</t>
  </si>
  <si>
    <t>PE tube 4 x 1 Dialog+ (V5), B.Braun</t>
  </si>
  <si>
    <t>perforator  Elan 4 ,de tip Aesculap Inc.</t>
  </si>
  <si>
    <t>perforator Elan 4 ,de tip Aesculap Inc.</t>
  </si>
  <si>
    <t>Perforator reutilizabil adulți Elan 4 ,de tip Aesculap Inc.</t>
  </si>
  <si>
    <t>Piese Autoclav ADELA 2KK 100 L, Producător Sumer, Turcia</t>
  </si>
  <si>
    <t>Filtru HEPA  pentru Autoclav ADELA 2KK 100 L, Producător Sumer, Turcia</t>
  </si>
  <si>
    <t>Valva de siguranță presiune pentru generatorul de aburi  pentru Autoclav ADELA 2KK 100 L, Producător Sumer, Turcia</t>
  </si>
  <si>
    <t>Valva de siguranță presiune pentru camera de sterilizare pentru Autoclav ADELA 2KK 100 L, Producător Sumer, Turcia</t>
  </si>
  <si>
    <t>Valva de siguranță presiune pentru jacket pentru Autoclav ADELA 2KK 100 L, Producător Sumer, Turcia</t>
  </si>
  <si>
    <t>Piese Autoclav Plusteam 1S, TBT, Turcia</t>
  </si>
  <si>
    <t>Filtru HEPA pentru  Autoclav Plusteam 1S, TBT, Turcia</t>
  </si>
  <si>
    <t>Garnitură ușă pentru  Autoclav Plusteam 1S, TBT, Turcia</t>
  </si>
  <si>
    <t>Piese Stație de purificare a apei APS 60D</t>
  </si>
  <si>
    <t>Lampa UV 
Compatibil cu APS 60D. 
Ambalaj original de la Producator</t>
  </si>
  <si>
    <t>Filtru 5 microni cu carbune 
Compatibil cu APS 60D</t>
  </si>
  <si>
    <t>Filtru 10 microni 
Compatibil cu APS 60D</t>
  </si>
  <si>
    <t>Filtru 1 micron 
Compatibil cu APS 60D</t>
  </si>
  <si>
    <t>Element de osmoza inversa 
Compatibil cu APS 60D</t>
  </si>
  <si>
    <t>Rasina schimbatoare de ioni 25 litri 
Compatibil cu APS 60D</t>
  </si>
  <si>
    <t>Piese Stație de purificare a apei AQUALINE-6</t>
  </si>
  <si>
    <t>LAMPA UV IGPM
Compatibil cu Aqualine-6 
Ambalaj original de la Producator</t>
  </si>
  <si>
    <t xml:space="preserve">Filtru  10 microni
Compatibil cu Aqualine-6 </t>
  </si>
  <si>
    <t xml:space="preserve">Filtru carbune
Compatibil cu Aqualine-6 </t>
  </si>
  <si>
    <t xml:space="preserve">Filtru 20 microni
Compatibil cu Aqualine-6 </t>
  </si>
  <si>
    <t xml:space="preserve">CARTUS REFILABIL RAȘINĂ
Compatibil cu Aqualine-6 </t>
  </si>
  <si>
    <t xml:space="preserve">MEMBRANA OSMOZA
Compatibil cu Aqualine-6 </t>
  </si>
  <si>
    <t>Pastile de sare pentru dedurizator sac 25 kg</t>
  </si>
  <si>
    <t>Piezo-element pentru Inhalator cu ultrasunet Vulcan-3, Medpribor, Rusia</t>
  </si>
  <si>
    <t>Plastic holder, incl. 2 x o-ring 9.25 x 1.78 Dialog+ (V5), B.Braun</t>
  </si>
  <si>
    <t>Pompă de drenaj pentru Mașina pentru dezinfectare instrumente Adela WD-1, 175L, Sumer, Turcia</t>
  </si>
  <si>
    <t>Pompa NIBP IntelliVue MX550, Philips</t>
  </si>
  <si>
    <t>Pompa pentru detergent la mașina de spălare și dezinfecție  MAT LD521 XLS Matachana Group Spania</t>
  </si>
  <si>
    <t>Pompa pentru lubricant la mașina de spălare și dezinfecție MAT LD521 XLS Matachana Group Spania</t>
  </si>
  <si>
    <t>Pompa pentru sistemul pregătirea apei  Sistema pentru pregătirea apei purificate</t>
  </si>
  <si>
    <t>Pompă pentru tonometru cu supapă</t>
  </si>
  <si>
    <t>Potassium iodide starch paper HemaRO 3000, DWA</t>
  </si>
  <si>
    <t>Prelungitor pentru sistema OZON</t>
  </si>
  <si>
    <t>Pressure spring 200 mmHg Dialog+ (V4), B.Braun</t>
  </si>
  <si>
    <t>Printer mechanism p-u analizator Biochimic Stat Fax 303</t>
  </si>
  <si>
    <t>Printer p/u  Stat Fax 303</t>
  </si>
  <si>
    <t>Proba argon/electrod pentru colonoscopie / gastroscopie</t>
  </si>
  <si>
    <t>Pulsoximetru SPO2 monitor Nihon Kohden</t>
  </si>
  <si>
    <t>Pump, incl. connectors
driving pin and clamp HemaRO 3000, DWA</t>
  </si>
  <si>
    <t>Rasina Cationica pentru sistem de filtrare a apei</t>
  </si>
  <si>
    <t>Rășină H6 OP-302+, Diasys Osmoseur.</t>
  </si>
  <si>
    <t>Reductor Medivators ISA</t>
  </si>
  <si>
    <t>Reductor O2 BO.100.15015, SAN-O-SUB</t>
  </si>
  <si>
    <t>Reglor de temperatură interior 55 grade compresor de aer Monsun 18.5 P, BlitzRotary GmbH</t>
  </si>
  <si>
    <t>Reverse taper burr Elan 4 ,de tip Aesculap Inc.</t>
  </si>
  <si>
    <t>Rezervor 5 L Hospivac</t>
  </si>
  <si>
    <t>Roata pivotantă cu mecanism de frânare centralizat EMERGIUM, OPTIUM MEDIKAL LTD</t>
  </si>
  <si>
    <t>RO-Membrane RO Medical 350 liter, Nipro</t>
  </si>
  <si>
    <t>rotary knob  W15 ,Witleaf</t>
  </si>
  <si>
    <t>Rulou pungă pentru sterilizarea cu  plasma 100mm x 70</t>
  </si>
  <si>
    <t>Rulou pungă pentru sterilizarea cu  plasma 150mm x 70</t>
  </si>
  <si>
    <t>Rulou pungă pentru sterilizarea cu  plasma 200mm x 70</t>
  </si>
  <si>
    <t>Rulou pungă pentru sterilizarea cu  plasma 250mm x 70</t>
  </si>
  <si>
    <t>SAD version 4 with
red detector Dialog+ (V5), B.Braun</t>
  </si>
  <si>
    <t>Sare tabletată 
pentru filtru cu osmoză</t>
  </si>
  <si>
    <t>Sare tabletata pentru sistem de dedurificare</t>
  </si>
  <si>
    <t>Scrab pentru pregatirea pielii pentru EEG</t>
  </si>
  <si>
    <t>Seal Dialog+ (V5), B.Braun</t>
  </si>
  <si>
    <t>Sensor BIS cu patru electrozi,  (Covidien)</t>
  </si>
  <si>
    <t>Sensor BIS Lowenstein Leon Plus</t>
  </si>
  <si>
    <t>Sensor de flu nou nascut GE Carescape R860</t>
  </si>
  <si>
    <t>Sensor de flux Drager Babylog VN500</t>
  </si>
  <si>
    <t>Sensor de flux Drager Fabius Plus</t>
  </si>
  <si>
    <t>Sensor de flux nou nascut Mindray</t>
  </si>
  <si>
    <t>Sensor de flux Trilogy EVO, Philips</t>
  </si>
  <si>
    <t>Sensor de nivel pentru rezervor de apă S1008-E2/ Matachana Group Spania</t>
  </si>
  <si>
    <t>Sensor de nivel Sterilmed autoclav</t>
  </si>
  <si>
    <t>Sensor de oxigen 3E Essential</t>
  </si>
  <si>
    <t>Sensor de oxigen Drager</t>
  </si>
  <si>
    <t>Sensor de oxigen Eternity Electronic</t>
  </si>
  <si>
    <t>Sensor de oxigen Hamilton</t>
  </si>
  <si>
    <t>Sensor de oxigen Heinen and Lowenstein</t>
  </si>
  <si>
    <t>Sensor de oxigen Heyer VS500S</t>
  </si>
  <si>
    <t>Sensor de oxigen Mindray SV600</t>
  </si>
  <si>
    <t>Sensor de oxigen Mindray Wato</t>
  </si>
  <si>
    <t>Sensor de oxigen Siare</t>
  </si>
  <si>
    <t>Sensor de temperatura  Philips IntelliVue MX550</t>
  </si>
  <si>
    <t>Sensor de temperatura BeneVision N12 Mindray</t>
  </si>
  <si>
    <t>Sensor de temperatura Jike SH530</t>
  </si>
  <si>
    <t>Sensor de temperatura MR850</t>
  </si>
  <si>
    <t>Sensor de temperatura Nihon Kohden BSM-6701K</t>
  </si>
  <si>
    <t>Sensor flux adult (VEN.SEN.01)  ventilator UVENT-T-S</t>
  </si>
  <si>
    <t>Sensor flux Fabius Plus Draeger</t>
  </si>
  <si>
    <t xml:space="preserve">Sensor O2  Leon plus Lowenstein        </t>
  </si>
  <si>
    <t>Sensor O2  SV650, SV300 Mindray</t>
  </si>
  <si>
    <t>Sensor O2  Trilogy EVO, Philips</t>
  </si>
  <si>
    <t>Sensor O2 eVolution 3e Essential</t>
  </si>
  <si>
    <t>Sensor O2 Servo-I</t>
  </si>
  <si>
    <t>Sensor oxigen SV650,Mindray</t>
  </si>
  <si>
    <t>Sensor pentru măsurarea saturației regionale, cerebrale, compatibil cu Monitor INVOS™ 5100C Cerebral Somatic Oximeter</t>
  </si>
  <si>
    <t>Sensor pentru oximetrie cerebrala/somatica INVOS</t>
  </si>
  <si>
    <t>Sensor semperatura Bistos BT-770</t>
  </si>
  <si>
    <t>Sensor semperatura Carescape B450, GE</t>
  </si>
  <si>
    <t>Sensor semperatura LM15 Lowenstein</t>
  </si>
  <si>
    <t>Sensor SPO2   Philips IntelliVue MX550</t>
  </si>
  <si>
    <t>Sensor SPO2  Nihon Kohden BSM-6701K</t>
  </si>
  <si>
    <t>Sensor SPO2 BeneVision N12 Mindray</t>
  </si>
  <si>
    <t>Sensor SpO2 Bistos BT-770</t>
  </si>
  <si>
    <t>Sensor SPO2 Bistos BT-770</t>
  </si>
  <si>
    <t>Sensor SPO2 Carescape B450, GE</t>
  </si>
  <si>
    <t>Sensor SpO2 Carescape B650</t>
  </si>
  <si>
    <t>Sensor SpO2 Dash 5000</t>
  </si>
  <si>
    <t>Sensor SpO2 Edan</t>
  </si>
  <si>
    <t>Sensor SPO2 Infinity Vista XL</t>
  </si>
  <si>
    <t>Sensor SPO2 LM15 Lowenstein</t>
  </si>
  <si>
    <t>Sensor SpO2 MEC 2000</t>
  </si>
  <si>
    <t>Sensor SpO2 Nihon Kohden</t>
  </si>
  <si>
    <t>Sensor SpO2 Philips</t>
  </si>
  <si>
    <t>Sensor SpO2 tip clește adult reutilizabil integrat compatibil cu monitor Mindray UMEC-12</t>
  </si>
  <si>
    <t>Sensor SpO2 tip clip</t>
  </si>
  <si>
    <t>Sensor SpO2 Trusat</t>
  </si>
  <si>
    <t>Sensor temperatura Infinity Vista XL</t>
  </si>
  <si>
    <t>Senzor BIS cu patru electrozi compatibil cu modulul BIS LoC 2 Channel</t>
  </si>
  <si>
    <t>Senzor de închidere ușă SQ3/SQ4 S1008-E2/ Matachana Group Spania</t>
  </si>
  <si>
    <t>Senzor de oxigen  Hamilton C1/
Hamilton Medical AG Elveţia</t>
  </si>
  <si>
    <t>senzor de presiune compresor de aer Monsun 18.5 P, BlitzRotary GmbH</t>
  </si>
  <si>
    <t>Senzor O2 compatibil cu Drager Fabius Plus XL</t>
  </si>
  <si>
    <t>Senzor O2 compatibil cu Monnal T75</t>
  </si>
  <si>
    <t>senzor O2 Newport e360T, Covidien AG</t>
  </si>
  <si>
    <t>Senzor SPO2  W15 ,Witleaf</t>
  </si>
  <si>
    <t>Senzor SpO₂ IM60 &amp; 80, Edan</t>
  </si>
  <si>
    <t>Senzor SpO2 tip adult, Philips</t>
  </si>
  <si>
    <t>Senzor SpO2 tip pediatric, Philips</t>
  </si>
  <si>
    <t>Senzor temperatura   W15 ,Witleaf</t>
  </si>
  <si>
    <t>Separator de ulei RT 106/ NOVAIR S.A.S Franţa</t>
  </si>
  <si>
    <t>Service kit  pentru Unitate de anestezie mobilă Genesis/ HERSILL, S.L.</t>
  </si>
  <si>
    <t>Service kit  pentru Unitate de anestezie mobilă Leon plus/Lowenstein Medical Technology GmbH</t>
  </si>
  <si>
    <t>Service kit  pentru Unitate de anestezie mobilă Primus/Draeger Medical GmbH</t>
  </si>
  <si>
    <t>Service kit  pentru Ventilator anestezie  Fabius plus/ Draeger Medical GmbH</t>
  </si>
  <si>
    <t>Service kit  pentru Ventilator pentru respiratie artificială Elisa 300/Lowenstein Medical Technology GmbH</t>
  </si>
  <si>
    <t>Service kit  pentru Ventilator pentru respiratie artificială Elisa 800/Lowenstein Medical Technology GmbH</t>
  </si>
  <si>
    <t>Service Kits   GA75VSD + / Atlas Copco International B.V. Belgia</t>
  </si>
  <si>
    <t>Service Kits ZT 55 /
Atlas Copco International B.V. Belgia</t>
  </si>
  <si>
    <t>Set  seringa 100ml +200ml,Nemoto</t>
  </si>
  <si>
    <t>Set conectare endoscop "Fuji"</t>
  </si>
  <si>
    <t>Set de cartușe pentru sistem cu osmoză inversă  AWD655-8L, 
AT-OS S.r.l.</t>
  </si>
  <si>
    <t>Set de curățare a apei compatibil cu Ecosoft Cross90 +</t>
  </si>
  <si>
    <t>Set de curățare a apei compatibil cu GheizerLight 8x17+ Osmos  RO400GP01</t>
  </si>
  <si>
    <t>Set de huse pentru sonda intracavitară (transesofagiană)</t>
  </si>
  <si>
    <t>Set electrozi 3-Disc (NCS, PE)</t>
  </si>
  <si>
    <t>Set electrozi adezivi de suprafata (2+1)</t>
  </si>
  <si>
    <t>Set electrozi autoadezivi 45x80 cu cablu, MIO-IONOTENS</t>
  </si>
  <si>
    <t>Set electrozi autoadezivi 46x47 cu cablu, MIO-IONOTENS</t>
  </si>
  <si>
    <t>Set electrozi ECG 4 cleste + 6 pare (adult), reutilizabil</t>
  </si>
  <si>
    <t>Set electrozi ECG 4 cleste + 6 pare (pediatric), reutilizabil  ( 007122 )</t>
  </si>
  <si>
    <t>Set electrozi multifuncționali pentru defibrilare, adulți</t>
  </si>
  <si>
    <t>Set pentru inhalații prin nebulizare</t>
  </si>
  <si>
    <t>Set Sensor SpO2 reutilizabil + Cablu interconetor, BeneVision seria N 15 Mindray</t>
  </si>
  <si>
    <t>Set senzori nivel H/M/L 1 set. pentru Autoclav TBT Plusteam 6</t>
  </si>
  <si>
    <t>Set seringă pentru substanța de contrast, pentru injectomat Med Rad MRXperion</t>
  </si>
  <si>
    <t>Set seringă pentru substanța de contrast, pentru injectomat Nemoto Dual Shot alpha7</t>
  </si>
  <si>
    <t>Set Seringi pentru angiografie   200ml+100ml</t>
  </si>
  <si>
    <t>Set seringi pentru substanta de contrast 100/200ml volum</t>
  </si>
  <si>
    <t xml:space="preserve">Seturi de măsurare invazivă a presiunii (IBP), de unică folosință, pentru adulți, cu 2 linii, de tip UTAH </t>
  </si>
  <si>
    <t>Seturi de specule și  tubulatură pentru  hidrocolonoterapie</t>
  </si>
  <si>
    <t>Silifos</t>
  </si>
  <si>
    <t>Sistem Recipient pentru acumularea eliminărilor biologice</t>
  </si>
  <si>
    <t>Specul auricular 2 mm reutilizatbil, 10 unitati in set, de tip 10775 Riester</t>
  </si>
  <si>
    <t>Specul auricular 4 mm reutilizatbil, 10 unitati in set, de tip 10789 Riester</t>
  </si>
  <si>
    <t>Specul auricular 5 mm reutilizatbil, 10 unitati in set, de tip 10795 Riester</t>
  </si>
  <si>
    <t>splitter AIER standard DIN 13260-2 Moduflex 2500, Modul technik</t>
  </si>
  <si>
    <t>splitter o2 standard DIN 13260-2 Moduflex 2500, Modul technik</t>
  </si>
  <si>
    <t>Spray lubrifiant autoclave</t>
  </si>
  <si>
    <t>Spray lubrifiant instrumente chirurgicale</t>
  </si>
  <si>
    <t>Spray p-u micromotor                   ( Ulei Lubriol)</t>
  </si>
  <si>
    <t>Stație de producerea oxigenului  INMATEC POC 8500 MED</t>
  </si>
  <si>
    <t>Service kit plan B  PREV. MAINT. KIT RDX 55-75 VSD+</t>
  </si>
  <si>
    <t xml:space="preserve">Ulei 40 l OIL RXD 20L </t>
  </si>
  <si>
    <t>Service kit valva drenaj compresor / uscător KIT WEAR DRAIN</t>
  </si>
  <si>
    <t>THERMOSTAT KIT 40 DEGREE C</t>
  </si>
  <si>
    <t>Filtru UD180+</t>
  </si>
  <si>
    <t>Filtru QDT 185 
Element kit Atlas Copco compatibil cu QDT 185</t>
  </si>
  <si>
    <t>Filter IPE123SMA</t>
  </si>
  <si>
    <t>Filter IPE123SCA</t>
  </si>
  <si>
    <t>Sensor Zircon</t>
  </si>
  <si>
    <t>Sinter-bronze filter tube 74/80 x 200 CA 75</t>
  </si>
  <si>
    <t>KIT air filter AIR FILTER KIT</t>
  </si>
  <si>
    <t>Filtru de aer</t>
  </si>
  <si>
    <t xml:space="preserve">Filtru UD 180 + </t>
  </si>
  <si>
    <t xml:space="preserve">Filtru QDT 185 </t>
  </si>
  <si>
    <t>Stație de producerea oxigenului  INMATEC POC 8600 MED</t>
  </si>
  <si>
    <t>Service kit plan B PREV. MAINT. KIT C142 GA75VSD+</t>
  </si>
  <si>
    <t xml:space="preserve">Ulei 60 l OIL RXD 20L </t>
  </si>
  <si>
    <t xml:space="preserve">Filtru UD 310 + </t>
  </si>
  <si>
    <t>Filtru QDT 245   Element kit Atlas Copco compatibil cu QDT 245</t>
  </si>
  <si>
    <t>Filter IPE160SMA</t>
  </si>
  <si>
    <t>Filter IPE160SCA</t>
  </si>
  <si>
    <t>Filtru QDT 245 Element kit Atlas Copco compatibil cu QDT 245</t>
  </si>
  <si>
    <t>Suction nipple with o-rings 9.3 x 2.4 Dialog+ (V5), B.Braun</t>
  </si>
  <si>
    <t>Supapă de retur (VR3, VR8),  S1008-E2/ Matachana Group Spania</t>
  </si>
  <si>
    <t>Supapă de retur cu filtru din oțel inoxidabil (VR9) S1008-E2/ Matachana Group Spania</t>
  </si>
  <si>
    <t>Supapă electropneumatică 
3/2 M7 S1008-E2/ Matachana Group Spania</t>
  </si>
  <si>
    <t>Supapă electropneumatică 5/3 (YV31) p/u  S1008-E2/ Matachana Group Spania</t>
  </si>
  <si>
    <t>Supapă pneumatică NC (NV1) S1008-E2/ Matachana Group Spania</t>
  </si>
  <si>
    <t>Supapă pneumatică NC (NV15) S1008-E2/ Matachana Group Spania</t>
  </si>
  <si>
    <t>Supapă pneumatică NC (NV5) S1008-E2/ Matachana Group Spania</t>
  </si>
  <si>
    <t>Supapă pneumatică NC (NV9) S1008-E2/ Matachana Group Spania</t>
  </si>
  <si>
    <t>Sursa de lumina  OPMI PENTERO 800</t>
  </si>
  <si>
    <t>Test   Biotest</t>
  </si>
  <si>
    <t>Test  Bowie - Dik</t>
  </si>
  <si>
    <t>Test  indicator  55℃          ( externe)</t>
  </si>
  <si>
    <t>Test Bowie &amp; Dick</t>
  </si>
  <si>
    <t>Test indicator chimic plasma</t>
  </si>
  <si>
    <t>Teste tip Bowie -Dick pentru autoclav</t>
  </si>
  <si>
    <t xml:space="preserve">Test-indicator sterilizare 134°/ 10 min   Universal și Registru Test-indicator sterilizare 134°/ 5 min   </t>
  </si>
  <si>
    <t>Test-indicator sterilizare 134°/ 10 min   Extern</t>
  </si>
  <si>
    <t>Test-indicator sterilizare 134°/ 10 min   Universal și Registru Test-indicator sterilizare 134°/ 5 min   Universal</t>
  </si>
  <si>
    <t>Registru Test-indicator sterilizare 134°/ 10 min, 
REGISTRU</t>
  </si>
  <si>
    <t>touch screen  W15 ,Witleaf</t>
  </si>
  <si>
    <t>Tub audiometru</t>
  </si>
  <si>
    <t>Tub de extensie cu conector tip Yde înaltă presiune pentru furnizarea substanței de contrast.</t>
  </si>
  <si>
    <t>Tub NIBP BeneVision N12 Mindray</t>
  </si>
  <si>
    <t>Tub NIBP Bistos BT-770</t>
  </si>
  <si>
    <t>Tub NIBP Carescape B450, GE</t>
  </si>
  <si>
    <t>Tub NIBP LM15 Lowenstein</t>
  </si>
  <si>
    <t>Tub pentru NIBP  Philips IntelliVue MX550</t>
  </si>
  <si>
    <t xml:space="preserve">Tub pentru pompa peristaltică  pentru Mașina pentru dezinfectare instrumente Adela WD-1, 175L, Sumer, Turcia </t>
  </si>
  <si>
    <t>Tuburi conectoare pentru set seringa, injectomat</t>
  </si>
  <si>
    <t>turbina reutilizabila Spirobank G, MIR</t>
  </si>
  <si>
    <t>Ulei GA75VSD + / Atlas Copco International B.V. Belgia</t>
  </si>
  <si>
    <t>Ulei p/u compresor Teresso 46 compresor de aer Monsun 18.5 P, BlitzRotary GmbH</t>
  </si>
  <si>
    <t>Ulei ZT 55 /
Atlas Copco International B.V. Belgia</t>
  </si>
  <si>
    <t>Unguent garnitura pentru Autoclav TBT Plusteam 6</t>
  </si>
  <si>
    <t>Unguent garniture spray pentru Autoclav TBT Plusteam 6</t>
  </si>
  <si>
    <t>Valva de expir Hamilton C1</t>
  </si>
  <si>
    <t>Valva electromagnetică pentru apă (simplu) S1008-E2/ Matachana Group Spania</t>
  </si>
  <si>
    <t>Valva expir. PEEP (VNT.ACS.28)ventilator UVENT-T-S</t>
  </si>
  <si>
    <t>Ventilator 24V pentru cutie electrică,  S1008-E2/ Matachana Group Spania</t>
  </si>
  <si>
    <t>Water hardness test kit HemaRO 3000, DWA</t>
  </si>
  <si>
    <t>Manjeta reutilizabila + furtun de conexiune,   ATS-101 ,Wanrooe Medical Co., Ltd. Manjetă p/u compresie hemostatică 34'' - Dimensiune: aproximativ 850x105mm; Conexiune: cu un singur tub cu conector de cuplare / decuplare rapidă; Manjetă echipată cu furtun standard sau spiralat - cel puțin 2m; Manjetă concepută pentru o rezistență la umflare: ≥600 mmHg; Cu îmbinare de tip (banda velcro) sau alt mecanism similar; Manjetă de tip reutilizabilă: autoclavabilă / sterilizabilă. compatibil cu Garou hemostatic ATS-101</t>
  </si>
  <si>
    <t>Manjeta reutilizabila + furtun de conexiune,   ATS-101 ,Wanrooe Medical Co., Ltd. Manjetă p/u compresie hemostatică 44'' - Dimensiune: aproximativ 1100x105mm; Conexiune: cu un singur tub cu conector de cuplare / decuplare rapidă; Manjetă echipată cu furtun standard sau spiralat - cel puțin 2m; Manjetă concepută pentru o rezistență la umflare: ≥600 mmHg; Cu îmbinare de tip (banda velcro) sau alt mecanism similar; Manjetă de tip reutilizabilă: autoclavabilă/sterilizabilă. compatibil cu Garou hemostatic ATS-101</t>
  </si>
  <si>
    <t>Manșetă pentru monitorizare NIBP pentru pacient pediatric, mărime 10 - 18 cm, cu un tub, de multiplă utilizare.</t>
  </si>
  <si>
    <t>Manșetă pentru monitorizare NIBP pentru pacient pediatric, mărime 12 - 19 cm, cu un tub, de multiplă utilizare.</t>
  </si>
  <si>
    <t>Manșetă pentru monitorizare NIBP pentru pacient pediatric, mărime 18 - 26 cm, cu un tub, de multiplă utilizare.</t>
  </si>
  <si>
    <t>Manșetă pentru monitorizare NIBP pentru pacient nou nascut, mărime nr. 2, cu un tub, de unică utilizare, cu conector de conectare la tubul de interconectare de tip conic din plastic.</t>
  </si>
  <si>
    <t>Manșetă pentru monitorizare NIBP pentru pacient nou nascut, mărime nr. 2, cu un tub, de multiplă utilizare</t>
  </si>
  <si>
    <t>Manșetă pentru monitorizare NIBP pentru pacient nou nascut, mărime nr. 3, cu un tub, de unică utilizare, cu conector de conectare la tubul de interconectare de tip conic din plastic.</t>
  </si>
  <si>
    <t>Manșetă pentru monitorizare NIBP pentru pacient nou nascut, mărime nr. 3, cu un tub, de multiplă utilizare</t>
  </si>
  <si>
    <t>Manșetă pentru monitorizare NIBP pentru pacient nou nascut, mărime nr. 4, cu un tub, de unică utilizare, cu conector de conectare la tubul de interconectare de tip conic din plastic.</t>
  </si>
  <si>
    <t>Manșetă pentru monitorizare NIBP pentru pacient nou nascut, mărime nr. 4, cu un tub, de multiplă utilizare</t>
  </si>
  <si>
    <t>Manșetă pentru monitorizare NIBP pentru pacient nou nascut, mărime nr. 5, cu un tub, de unică utilizare, cu conector de conectare la tubul de interconectare de tip conic din plastic.</t>
  </si>
  <si>
    <t>Manșetă pentru monitorizare NIBP pentru pacient nou nascut, mărime nr. 5, cu un tub, de multiplă utilizare</t>
  </si>
  <si>
    <t>Dimensiuni:
Lungime: 60 cm 
Lățime: 14 cm 
Tip: mansetă pentru braț (upper arm) 
Destinație: adulți / braț mare (XL) 
2. Circumferință braț compatibilă:
Aproximativ: 32 – 45 cm (în funcție de producător) 
3. Material:
Exterior: nylon / poliester rezistent 
Interior (balon): cauciuc (latex sau latex-free) 
Rezistent la uzură și curățare frecventă 
4. Sistem de fixare:
Velcro (arici) pentru prindere rapidă 
Inel metalic (D-ring) pentru ajustare ușoară 
5. Construcție:
Tip: cu 1 tub sau 2 tuburi (în funcție de tensiometru) 
Compatibilă cu majoritatea tensiometrelor mecanice standard 
6. Elemente funcționale:
Marcaj pentru poziționare pe arteră 
Cusături întărite pentru durabilitate 
Posibilitate de detașare a balonului (la unele modele) 
7. Presiune de lucru:
Compatibilă cu domeniul standard: 0 – 300 mmHg 
8. Utilizare:</t>
  </si>
  <si>
    <t>Dimensiuni:
50 × 14 cm (lungime × lățime) 
Destinație:
Adulți 
Circumferință braț: aproximativ 26 – 38 cm 
Structură:
Cameră pneumatică (balon interior) din cauciuc 
Husă exterioară din material textil / sintetic rezistent 
Tip conexiune:
Cu 2 tuburi (standard pentru tensiometre mecanice): 
1 tub → manometru 
1 tub → pară (pompa de aer) 
Sistem de fixare:
Velcro (arici) sau cârlig metalic 
Inel metalic pentru ajustare rapidă pe braț 
Marcaje:
Indicator poziționare arteră (pentru măsurare corectă) 
Materiale:
Textil sintetic / bumbac rezistent 
Cameră interioară din latex sau material latex-free (în funcție de model) 
Compatibilitate:
Compatibilă cu majoritatea tensiometrelor mecanice standard (aneroide)</t>
  </si>
  <si>
    <t>În ambalaj original de la producător. Include serviciile de montare efectuate de specialist autorizat din partea operatorului economic. cod.950019</t>
  </si>
  <si>
    <t>Membrana de osmoza inversa, diametru 4 inch, lungime 40 inch, presiune de lucru aproximativ 8.6 bar, rata de filtrare minim 2500 GPD</t>
  </si>
  <si>
    <t>Membrane M4.6-11 for HRO3000 HemaRO 3000, DWA Piesă de schimb "Membrane M4.6-11 for HRO3000" compatibilă cu stația de purificare apă "HemaRO 3000, DWA", cod de referință: "EJMGE41015"</t>
  </si>
  <si>
    <t>Microfiltration 0,2 µm RO Medical 350 liter, Nipro Piesă de schimb "Microfiltration 0,2 µm" compatibilă cu stația de purificare apă "RO Medical 350 liter, Nipro", cod de referință: "NAC-RO-EF-UG"</t>
  </si>
  <si>
    <t>Motor pentru ventilator compatibil cu incubatorul de laborator Biobase BJPX-H80</t>
  </si>
  <si>
    <t>Motor Dialog+ (V4), B.Braun Piesă de schimb "Motor" compatibilă cu mașina de hemodializă "Dialog+ (V4), B.Braun", cod de referință: "3451663A"</t>
  </si>
  <si>
    <t>Mustuc p/u depistarea alcolemiei (aparat Drager) la aparatul Drager 3000.</t>
  </si>
  <si>
    <t>Set din 100 buc de olive pentru nou nascuți 3-5mm (red)-flangsd compatibil cu dispozitiv pentru screeningul audiologic Maico Ero-scan</t>
  </si>
  <si>
    <t>Set din 100 buc de olive pentru nou nascuți preemie green compatibil cu dispozitiv pentru screeningul audiologic Maico Ero-scan</t>
  </si>
  <si>
    <t>O-ring de flux tip 1 ETD4 BASIC GA/
Olympus Medical Systems Corp. Japonia piese compatibile cu  ETD 4, Olympus</t>
  </si>
  <si>
    <t>O-ring de flux tip 2 ETD4 BASIC GA/
Olympus Medical Systems Corp. Japonia piese compatibile cu  ETD 4, Olympus</t>
  </si>
  <si>
    <t>O-ring de flux tip 3 ETD4 BASIC GA/
Olympus Medical Systems Corp. Japonia piese compatibile cu  ETD 4, Olympus</t>
  </si>
  <si>
    <t>O-ringuri pentru (LT) ETD4 BASIC GA/
Olympus Medical Systems Corp. Japonia piese compatibile cu  ETD 4, Olympus</t>
  </si>
  <si>
    <t>Ozocherită purificată pentru fizioterapie. Punct de topire 52–65°C. Fără impurități mecanice.</t>
  </si>
  <si>
    <t>Produs destinat monitorizării zilnice a performanței autoclavelor cu pre-vacuum (încărcături poroase), analogic cu testul Bowie-Dick. Testul are rolul de a valida eliminarea eficientă a aerului și penetrarea uniformă a aburului în interiorul camerei de sterilizare.
Cerințe Tehnice Obligatorii
• Tipul testului: Indicator chimic de performanță (Pachet de testare gata de utilizare).
• Standarde de conformitate: Produsul trebuie să respecte normele europene în vigoare pentru dispozitivele medicale de sterilizare.
• Parametri de expunere: Testul trebuie să fie calibrat pentru un ciclu de sterilizare la temperatura de 134°C, cu un timp de expunere cuprins între 3,5 și 4 minute.
• Indicator vizual:
o Foaia cu indicator chimic trebuie să fie poziționată central în pachet.
o Virarea culorii trebuie să fie clară și contrastantă.
o Schimbarea culorii trebuie să fie ireversibilă pentru a permite arhivarea.
Funcționalitate și Performanță
Testul trebuie să permită identificarea următoarelo</t>
  </si>
  <si>
    <t>Parafină medicală purificată pentru fizioterapie. Punct de topire 52–58°C.</t>
  </si>
  <si>
    <t>Particles cartridge PURTREX 20 microns 10” height Sistema pentru pregătirea apei purificate Particles cartridge PURTREX 20 microns 10” height</t>
  </si>
  <si>
    <t>Pastă conductivă Ten20 (pentru PE) tub 114g, 3 buc/ cutie</t>
  </si>
  <si>
    <t xml:space="preserve">Patura de incalzire W-300, Istanbul Medical Model IM-80 MS, dimensiuni 800x500x30mm warming mattress (with foam) compatibil cu unnitatea de control W300 </t>
  </si>
  <si>
    <t>PE tube 4 x 1 Dialog+ (V5), B.Braun Piesă de schimb "PE tube 4 x 1" compatibilă cu mașina de hemodializă "Dialog+ (V5), B.Braun", cod de referință: "3451728A"</t>
  </si>
  <si>
    <t>perforator  Elan 4 ,de tip Aesculap Inc. perforator „low-speed”  ⌀ 9/12 mm = ref.053079</t>
  </si>
  <si>
    <t xml:space="preserve">perforator Elan 4 ,de tip Aesculap Inc. perforato „low-speed”  ⌀ 12/15 mm = ref.053078 </t>
  </si>
  <si>
    <t>Perforator reutilizabil adulți Elan 4 ,de tip Aesculap Inc. Perforator reutilizabil adulți. Autoclavabile, sa poata fi procesate in masina de curatare automata</t>
  </si>
  <si>
    <t>Plastic holder, incl. 2 x o-ring 9.25 x 1.78 Dialog+ (V5), B.Braun Piesă de schimb "Plastic holder, incl. 2 x o-ring 9.25 x 1.78" compatibilă cu mașina de hemodializă "Dialog+ (V5), B.Braun", cod de referință: "34562010"</t>
  </si>
  <si>
    <t>Pompa NIBP IntelliVue MX550, Philips Pompa NIBP cu tot cu valve: compatibil cu monitorul pacient "IntelliVue MX550, Philips" 
Cod de referință  -  REF:453564543741</t>
  </si>
  <si>
    <t xml:space="preserve">Pompa pentru detergent la mașina de spălare și dezinfecție  MAT LD521 XLS Matachana Group Spania Piesă compatibilă cu mașina de spălare și dezinfecție "MAT LD521XLS, Matachana"
</t>
  </si>
  <si>
    <t xml:space="preserve">Pompa pentru lubricant la mașina de spălare și dezinfecție MAT LD521 XLS Matachana Group Spania Piesă compatibilă cu mașina de spălare și dezinfecție "MAT LD521XLS, Matachana"
</t>
  </si>
  <si>
    <t>Pompa pentru sistemul pregătirea apei  Sistema pentru pregătirea apei purificate Pompa pentru sistemul pregătirea apei Matachana</t>
  </si>
  <si>
    <t>Materiale
Pară: cauciuc medical / latex-free (anti-alergic) 
Supapă: metal (cromat sau alamă) sau plastic rezistent 
Tub: PVC sau silicon medical 
Supapă (element cheie)
Tip: supapă cu ac / supapă reglabilă manual 
Funcție: 
permite eliberarea treptată a aerului 
asigură control fin al presiunii (2–3 mmHg/sec în utilizare) 
Etanșare: ridicată (fără pierderi de aer)</t>
  </si>
  <si>
    <t>Potassium iodide starch paper HemaRO 3000, DWA Piesă de schimb "Potassium iodide starch paper" compatibilă cu stația de purificare apă "HemaRO 3000, DWA", cod de referință: "ZG1800015A"</t>
  </si>
  <si>
    <t>lungimea 150cm  Ref.131.15 ,diametrul 3x4mm,volumul mort 9.22
 compatibil cu dispozitivul aflat in dotare   Hyper-medozon comfort, Herrmann Apparatebau GmbH.</t>
  </si>
  <si>
    <t>Pressure spring 200 mmHg Dialog+ (V4), B.Braun Piesă de schimb "Pressure spring 200 mmHg" compatibilă cu mașina de hemodializă "Dialog+ (V4), B.Braun", cod de referință: "34772626"</t>
  </si>
  <si>
    <t>Compatibil cu Stat Fax 303. 
Ambalaj original de la Producator
cod 105605SP</t>
  </si>
  <si>
    <t>proba argon-plasma pentru colonoscopie diametru 2,8-3,2 mm compatibila cu coagulatorul   "Lamiday Noury" aflat in dotare</t>
  </si>
  <si>
    <t>Pulsoximetru SPO2 monitor Nihon Kohden, reutilizabil</t>
  </si>
  <si>
    <t>Pump, incl. connectors
driving pin and clamp HemaRO 3000, DWA Piesă de schimb "Pump, incl. connectors
driving pin and clamp" compatibilă cu stația de purificare apă "HemaRO 3000, DWA", cod de referință: "EZG07VC005"</t>
  </si>
  <si>
    <t>Rasina cationica canature pentru sisteme de dedurificare a apei</t>
  </si>
  <si>
    <t xml:space="preserve">În ambalaj original de la producător, produs compatibil cu Diasys Osmoseur OP-302+. Include serviciile de montare efectuate de specialist autorizat din partea operatorului economic. </t>
  </si>
  <si>
    <t>Reductor Medivators ISA Reductor Air R3, piesă compatibilă cu Medivators ISA</t>
  </si>
  <si>
    <t>Reductor O2 BO.100.15015, SAN-O-SUB Reductor de presiune (Oxigen) - DIN 477 Nr.9, G3/4". Presiune de intrare 300-10bar. Presiune de ieșire 4,5 (±0,5) bar. Flux de ieșire 0-250L/min. Ieșire cu ajustare de flux p/u mască 0-30L/min. Ieșire standard DIN 13260-2 p/u conectare ventilator.</t>
  </si>
  <si>
    <t>Reglor de temperatură interior 55 grade compresor de aer Monsun 18.5 P, BlitzRotary GmbH Compatibil cu (Monsun 18.5P, Blitz Rotary)</t>
  </si>
  <si>
    <t>Reverse taper burr Elan 4 ,de tip Aesculap Inc. Reverse taper burr coarse diamond</t>
  </si>
  <si>
    <t>Rezervor 5 L, cu protectie supraplin, de multipla utilizare, sterilizabil compatibil cu aspirator Cami Hospivac</t>
  </si>
  <si>
    <t>Roata pivotantă cu mecanism de frânare centralizat EMERGIUM, OPTIUM MEDIKAL LTD 2 PARAMETRI Diametru de roata 200 mm
  Grosimea roții 35-38 mm
  Orificiu de fixare M6
  Diametrul bucșei hexagonale 11 mm +-0.2
  Diametrul tijei de fixare 32 mm +-0.2
  Înălțtime de la suport pînă la orificiu de fixare 7 mm
  Grosimea suportului 65-68 mm
   Înălțime constructivă totală 235.8 mm
  Conductivitate (antistatic) optional
  Înălțtime de la suport pînă la orificiu hexagonala 34mm
  Înălține  tijei de fixare  50mm
  Diametrul flanșei de sprijin 68 mm
  Material suprafata rotii Poliuretan (TPU)
5 Cerințe Marcajul producătorului imprimat pe roata da, 6  Standart de calitate DIN EN 12531 da</t>
  </si>
  <si>
    <t>RO-Membrane RO Medical 350 liter, Nipro Piesă de schimb "RO-Membrane" compatibilă cu stația de purificare apă "RO Medical 350 liter, Nipro", cod de referință: "SP-872"</t>
  </si>
  <si>
    <t>rotary knob  W15 ,Witleaf Buton rotativ– Knob, compatibil cu monitorul de pacient  "W15 ,Witleaf"</t>
  </si>
  <si>
    <t>Rulou pungă pentru sterilizarea cu  plasma 100mm x 70,compatibilă cu sterilizatorul RENO S-90</t>
  </si>
  <si>
    <t>Rulou pungă pentru sterilizarea cu  plasma 150mm x 70,compatibilă cu sterilizatorul RENO S-90</t>
  </si>
  <si>
    <t>Rulou pungă pentru sterilizarea cu  plasma 200mm x 70,compatibilă cu sterilizatorul RENO S-90</t>
  </si>
  <si>
    <t>Rulou pungă pentru sterilizarea cu  plasma 250mm x 70,compatibilă cu sterilizatorul RENO S-90</t>
  </si>
  <si>
    <t>SAD version 4 with
red detector Dialog+ (V5), B.Braun Piesă de schimb "SAD version 4 with
red detector" compatibilă cu mașina de hemodializă "Dialog+ (V5), B.Braun", cod de referință: "3456005E"</t>
  </si>
  <si>
    <t>Sare tabletata compatibila cu sisteme de dedurificare a apei fasonata in saci de 25 kg</t>
  </si>
  <si>
    <t>Pastă pentru prelucrarea pielii (skin preparation paste) pentru reducerea rezistenței tegumentelor - vas 135 g sau 114g.</t>
  </si>
  <si>
    <t>Seal Dialog+ (V5), B.Braun Piesă de schimb "Seal" compatibilă cu mașina de hemodializă "Dialog+ (V5), B.Braun", cod de referință: "34771085"</t>
  </si>
  <si>
    <t>Sensor BIS cu patru electrozi,  (Covidien)
adult</t>
  </si>
  <si>
    <t>Sensor BIS Lowenstein Leon Plus Set de 25 sensori BIS compatibili cu monitorul "Lowenstein Leon Plus" și/sau modulul acestuia, cod de referință: 186-0106</t>
  </si>
  <si>
    <t>Sensor de flux de multiplă utilizare de tip heated wire, pentru pacient nou născut, compatibil cu ventilator General Electric CareScape R860</t>
  </si>
  <si>
    <t>Partea de inserție a sensorului de flux pentru pacient nou nascut compatibil cu ventilator Drager Babylog VN500</t>
  </si>
  <si>
    <t>Sensor de flux compatibil cu masina de anestezie Drager Fabius Plus XL</t>
  </si>
  <si>
    <t>Sensor de flux neonatal de unica utilizare, de tip pneumatic pentru SV600/650/800/850, Mindray</t>
  </si>
  <si>
    <t>Sensor de flux Trilogy EVO, Philips Sensor de flux impreuna cu cablu de conexiune compatibil cu ventilatorul portabil Philips Trilogy Evo. Ref: 1132106</t>
  </si>
  <si>
    <t>Sensor de nivel pentru rezervor de apă S1008-E2/ Matachana Group Spania Sensor de nivel pentru rezervor de apă, p/u Sterilizator cu aburi Matachana S1008</t>
  </si>
  <si>
    <t>Sensor de nivel de apă compatibil cu autoclavul Sterilmed SMB-DSD-945</t>
  </si>
  <si>
    <t>Sensor de oxigen compatibil cu ventilator 3e Essential eVolution, garanție minim 6 luni</t>
  </si>
  <si>
    <t>Sensor de oxigen compatibil cu masina de anestezie Drager Fabius Plus XL, garanție minim 6 luni</t>
  </si>
  <si>
    <t>Sensor de oxigen compatibil cu ventilator Beijing Eternity Electronic SH300</t>
  </si>
  <si>
    <t>Sensor de oxigen compatibil cu Ventilator Hamilton C1/C2, garanție minim 6 luni</t>
  </si>
  <si>
    <t>Sensor de oxigen extern compatibil cu mașină de anestezie Heinen and Lowenstein Leon Plus, garanție minim 6 luni</t>
  </si>
  <si>
    <t>Sensor de oxigen compatibil cu CPAP Heyer VS500S, garanție minim 6 luni</t>
  </si>
  <si>
    <t>Sensor de oxigen compatibil cu ventilator Mindray SV600, garanție minim 6 luni</t>
  </si>
  <si>
    <t>Sensor de oxigen compatibil cu mașină de anestezie Mindray WATO EX-65 Pro, garanție minim 6 luni</t>
  </si>
  <si>
    <t>Sensor de oxigen compatibil cu ventilator Siare Siaretron 4000, garanție minim 6 luni, compatibil doar sensor original</t>
  </si>
  <si>
    <t>Sensor de temperatura  Philips IntelliVue MX550 Sonda universala de monitorizare a temperaturii la suprafața corpului, reutilizabilă, compatibil cu modulul "IntelliVue MMX 867036, Philips"</t>
  </si>
  <si>
    <t>Sensor de temperatura BeneVision N12 Mindray Sensor de temperatura compatibil cu monitorul de pacient Mindray N12</t>
  </si>
  <si>
    <t>Sensor de temperatura dublu compatibil cu sistem de umidificare JIKE SH530</t>
  </si>
  <si>
    <t>Sensor de temperatura dublu compatibil cu sistem de umidificare Fischer and Pykel MR850</t>
  </si>
  <si>
    <t>Sensor de temperatura Nihon Kohden BSM-6701K Sensor de temperatura compatibil cu modulul AY-663P.REF:409J</t>
  </si>
  <si>
    <t>Sensor flux Fabius Plus Draeger Senzor de flux(x5):Sensor de flux Spirolog,ABS, dezinfectabil 5 bucăți compatibil cu Drager Fabius Plus
(8403735)</t>
  </si>
  <si>
    <t>Sensor O2  Leon plus Lowenstein         model: MLF-42HL</t>
  </si>
  <si>
    <t>Sensor O2  SV650, SV300 Mindray model: MOX3</t>
  </si>
  <si>
    <t>Sensor O2  Trilogy EVO, Philips Sensor O2 compatibil cu ventilatorul portabil Philips Trilogy Evo.Ref: 1134668</t>
  </si>
  <si>
    <t>Sensor O2 eVolution 3e Essential Sensor O2 galvanic compatibil cu ventilatorul eVolution 3e Essential P/N:F910028</t>
  </si>
  <si>
    <t>Sensor O2 Servo-I "O2 Cell for Maquet Servo-i/servo-s MAQUET Oxygen Sensor 6640044 (9 mV to 13 mV in 210 mBar O2)compatibile cu  ventilatoare   Maquet Servo I si Servo u"</t>
  </si>
  <si>
    <t>Sensor oxigen SV650,Mindray Sensor de oxigen MOX 3, (9 mV to 13 mV in 210 mBar O2),AA829-M10 compatibile cu  ventilatoare Mindray SV650</t>
  </si>
  <si>
    <t>Sensor pentru măsurarea saturației regionale, cerebrale, compatibil cu Monitor INVOS™ 5100C Cerebral Somatic Oximeter
Pentru pacienți &gt;40kg
Pentru monitorizare în timp real a modificărilor saturației regionale a oxigenului (rSO2 ) din sângele din creier sau din alte țesuturi ale corpului aflate sub senzor, pentru o monitorizare eficientă a oxigenării la adulți.</t>
  </si>
  <si>
    <t>Sensor pentru oximetrie cerebrala/somatica INVOS
adult, tehnologia NIRS</t>
  </si>
  <si>
    <t>Sensor semperatura Bistos BT-770 Sensor de temperatura compatibil cu monitorul Bistos BT-770</t>
  </si>
  <si>
    <t>Sensor semperatura Carescape B450, GE Sensor de temperatură compatibil cu modulul ”E-PSM-01, GE”</t>
  </si>
  <si>
    <t>Sensor semperatura LM15 Lowenstein Sensor de temperatura compatibil cu monitorul LM15, Lowenstein</t>
  </si>
  <si>
    <t>Sensor SPO2   Philips IntelliVue MX550 Senzor de monitorizare SpO2, compatibil cu cablul de interconexiune al modulului "IntelliVue MMX 867036, Philips" - (masimo rainbow SET SpO2)</t>
  </si>
  <si>
    <t>Sensor SPO2  Nihon Kohden BSM-6701K Sensor SPO2 adult compatibil cu modulul AY-663P.REF:TL-201T</t>
  </si>
  <si>
    <t>Sensor SPO2 BeneVision N12 Mindray Sensor SpO2 tip clește adult reutilizabil compatibil cu monitor de pacient "N12, Mindray"</t>
  </si>
  <si>
    <t>Sensor SpO2 tip adult, reutilizabil, tehnologie Nellcor, sensor tip clește, conector la cablu de interconectare DB9 compatibil cu monitor de pacient Bistos BT-770</t>
  </si>
  <si>
    <t>Sensor SpO2 tip nou nascut, reutilizabil, tehnologie Nellcor, sensor tip wrap, conector la cablu de interconectare DB9 compatibil cu monitor de pacient Bistos BT-770</t>
  </si>
  <si>
    <t>Sensor SpO2 tip pediatric, reutilizabil, tehnologie Nellcor, sensor tip clește, conector la cablu de interconectare DB9 compatibil cu monitor de pacient Bistos BT-770</t>
  </si>
  <si>
    <t>Sensor SPO2 Bistos BT-770 Cablu SpO2 reutilizabil integrat compatibil cu monitorul Bistos BT770, tip clește, lungime minim 200 cm</t>
  </si>
  <si>
    <t>Sensor SPO2 Carescape B450, GE Sensor SpO2 compatibil cu modulul ”E-PSM-01, GE”, tehnologie TruSignal, lungime cablu: minim 2 metri</t>
  </si>
  <si>
    <t>Sensor SpO2 tip adult, reutilizabil, sensor tip cleste, compatibil cu monitor de pacient General Electric Carescape B650</t>
  </si>
  <si>
    <t>Sensor SpO2 tip nou nascut, reutilizabil, sensor tip wrap, compatibil cu monitor de pacient General Electric Carescape B650</t>
  </si>
  <si>
    <t>Sensor SpO2 tip pediatric, reutilizabil, sensor tip cleste, compatibil cu monitor de pacient General Electric Carescape B650</t>
  </si>
  <si>
    <t>Sensor SpO2 tip adult, reutilizabil, sensor tip clește, compatibil cu monitor de pacient General Electric Dash 5000</t>
  </si>
  <si>
    <t>Sensor SpO2 tip pediatric, reutilizabil, sensor tip clește, compatibil cu monitor de pacient General Electric Dash 5000</t>
  </si>
  <si>
    <t>Senzor SpO2 de tip adult, reutilizabil, , senzor tip clește, compatibil cu monitor de pacient Edan iM60</t>
  </si>
  <si>
    <t>Sensor SPO2 Infinity Vista XL Sensor SPO2 DURA DS-100A, reutilizabil, adult, compatibil cu monitoarele Infinity Vista XL</t>
  </si>
  <si>
    <t>Sensor SPO2 LM15 Lowenstein Sensor SPO2 reutilizabil pentru adult compatibil cu monitorul LM15, Lowenstein</t>
  </si>
  <si>
    <t>Sensor SpO2 tip adult, reutilizabil, tehnologie , sensor tip clește, compatibil cu monitor de pacient Mindray MEC 2000</t>
  </si>
  <si>
    <t>Sensor SpO2 tip pediatric, reutilizabil, sensor tip clește, compatibil cu monitor de pacient Mindray MEC 2000</t>
  </si>
  <si>
    <t>Sensor SpO2 tip adult, reutilizabil, tehnologie Nihon Kohden, sensor clește, conector la cablu de interconectare DB9 compatibil cu monitor de pacient Nihon Kohden Life Scope BSM-6501K</t>
  </si>
  <si>
    <t>Sensor SpO2 tip nou nascut, reutilizabil, tehnologie Nihon Kohden, sensor tip wrap, conector la cablu de interconectare DB9 compatibil cu monitor de pacient Nihon Kohden Life Scope BSM-6501K</t>
  </si>
  <si>
    <t>Sensor SpO2 tip pediatric, reutilizabil, tehnologie Nihon Kohden, sensor clește, conector la cablu de interconectare DB9 compatibil cu monitor de pacient Nihon Kohden Life Scope BSM-6501K</t>
  </si>
  <si>
    <t>Senzor SpO2 de tip neonatal, reutilizabil, tehnologie Masimo, senzor tip wrap, conector de cablu de interconectare LNCS cu 9 pini și 3 chei, compatibil cu monitor de pacient Philips IntelliVue MX550</t>
  </si>
  <si>
    <t>Sensor SpO2 tip clip adult, reutilizabil, compatibil cu monitor BeneVision seria N 15 Mindray</t>
  </si>
  <si>
    <t>Senzor SpO2 pentru nou-născuți, reutilizabil, senzor tip wrap, conector DB9 cu 9 pini, compatibil cu pulsoximetrul GE Trusat</t>
  </si>
  <si>
    <t>Sensor temperatura Infinity Vista XL Sensor de temperatura reutilizabil cu 7 pini, 1,6m , compatibil cu Multimed 5 Pod.</t>
  </si>
  <si>
    <t>Senzor BIS cu patru electrozi compatibil cu modulul BIS LoC 2 Channel
Compatibil,cu monitorul p/u pacient Drager Vista 120</t>
  </si>
  <si>
    <t>Senzor de închidere ușă SQ3/SQ4 S1008-E2/ Matachana Group Spania  Senzor de închidere ușă SQ3/SQ4, p/u Sterilizator cu aburi Matachana S1008</t>
  </si>
  <si>
    <t>Senzor de oxigen  Hamilton C1/
Hamilton Medical AG Elveţia Senzor de oxigen PN: 396200 compatibil cu ventilatoarele HamiltonC1/C2/C3/C6/</t>
  </si>
  <si>
    <t>senzor de presiune compresor de aer Monsun 18.5 P, BlitzRotary GmbH senzor de presiune, ref: 401009/999</t>
  </si>
  <si>
    <t>Celulă chimică care permite calcularea concentrației O2, de tip cilindric, compatibil cu Ap-t de anestezie Drager Fabius Plus XL, data de producere a senzorului în momentul livrării nu mai vechi de 3 luni.   6850645 sau analogic</t>
  </si>
  <si>
    <t>Celulă chimică care permite calcularea concentrației O2, de tip cilindric,  compatibil cu Monnal T75, data de producere a senzorului în momentul livrării nu mai vechi de 3 luni. OOM202 sau analogic</t>
  </si>
  <si>
    <t>senzor O2 Newport e360T, Covidien AG Interval de măsurare - 0 - 100%; Timp de răspuns: până la 15 secunde. Temperatura de operare: 5 - 40 C. Tensiune de ieșire: 10 - 15 mV</t>
  </si>
  <si>
    <t>Senzor SPO2  W15 ,Witleaf Senzor SPO2  Adult reutilizabil, compatibil cu monitorul de pacient  "W15 ,Witleaf"</t>
  </si>
  <si>
    <t>Senzor SpO₂ IM60 &amp; 80, Edan 	Tip: senzor de deget reutilizabil; Lungime cablu minim 200 cm; compatibil cu monitoarele de pacient "IM60 &amp; 80, Edan"</t>
  </si>
  <si>
    <t>Senzor SpO2 tip adult, reutilizabil, tehnologie Masimo, senzor tip clește, conector de cablu de interconectare LNCS cu 9 pini și 3 chei, compatibil cu monitor de pacient Philips IntelliVue MX550</t>
  </si>
  <si>
    <t>Senzor SpO2 tip pediatric, reutilizabil, tehnologie Masimo, senzor tip clește, conector de cablu de interconectare LNCS cu 9 pini și 3 chei, compatibil cu monitor de pacient Philips IntelliVue MX550</t>
  </si>
  <si>
    <t>Senzor temperatura   W15 ,Witleaf Senzor temperatura,  reutilizabil, compatibil cu monitorul de pacient  "W15 ,Witleaf"</t>
  </si>
  <si>
    <t>Separator de ulei RT 106/ NOVAIR S.A.S Franţa Separator de ulei</t>
  </si>
  <si>
    <t>Service kit  pentru Unitate de anestezie mobilă Genesis/ HERSILL, S.L. Garnituri de etansare                                          Diafragme                                                                        Supape de disc                                                                   Filtre bacteriene                                                                 Saibe de etansare                                                        Piese de schimb esentiale pentru intretinerea periodica</t>
  </si>
  <si>
    <t xml:space="preserve">Service kit  pentru Unitate de anestezie mobilă Leon plus/Lowenstein Medical Technology GmbH Bacterial/Viral Filter                                                    O2 Sensor                                                                        Flow Sensor                                                                Breathing Circuit Set                                                 Expiratory Valve Membrane                                       Power Supply Fuse                                                           User Manual Addendum </t>
  </si>
  <si>
    <t>Service kit  pentru Unitate de anestezie mobilă Primus/Draeger Medical GmbH Diafragma supapa expiratorie                          Diafragma                                                                             Saiba de etansare                                                            Garnitura                                                                           Filtru bacterian                                                          Garnitura                                                                      Diafragma, cupa                                                                    Disc supapa</t>
  </si>
  <si>
    <t>Service kit  pentru Ventilator anestezie  Fabius plus/ Draeger Medical GmbH Inel de etansare                                                        Diafragma, cupa                                                     Garnitura                                                                     Diafragma                                                                    Diafragma                                                                            Saiba de etansare                                                       Garnitura                                                                              Filtru bacterian</t>
  </si>
  <si>
    <t>Service kit  pentru Ventilator pentru respiratie artificială Elisa 300/Lowenstein Medical Technology GmbH  Filtru de aer HEPA
Filtru antibacterian
Garnituri de etansare
Tuburi de conectare
Senzor de presiune
Senzor de debit
Supapa de siguranta
Lubrifiant medical</t>
  </si>
  <si>
    <t>Service kit  pentru Ventilator pentru respiratie artificială Elisa 800/Lowenstein Medical Technology GmbH  Filtru de aer HEPA
Filtru antibacterian
Garnituri din silicon
Senzor de presiune
Senzor de debit
Cabluri de alimentare
Furtunuri de conectare
Supape de siguranta
Lubrifiant medical</t>
  </si>
  <si>
    <t>Service Kits   GA75VSD + / Atlas Copco International B.V. Belgia  - PREVENTIVE MAINTENANCE KIT - GA 75L VSD+                                               Name
 1 AIR FILTER KIT C142 GA75VSD+
1 OIL FILTER KIT C142VSD+
1 OSE/SCAVENGE LINE KIT C142VSD+
 1 KIT VALVE MINIMUM PRESSURE</t>
  </si>
  <si>
    <t>Service Kits   GA75VSD + / Atlas Copco International B.V. Belgia - AIR FILTER KIT - GA 75L VSD+                             
  Name
1 FILTER ELEMENT 21M3/MIN
 4 AIR INLET W/O FILTER 114X17
 1 FILTER AIR</t>
  </si>
  <si>
    <t>Service Kits ZT 55 /
Atlas Copco International B.V. Belgia Name
  1 KIT A-MAINTENANCE
 1 ZT55-90 LP ELMT EXCHANGE KIT
 1 ZT55-90 HP ELMT EXCHANGE KIT
  1 ZR/T 55-90 GEARCASING SEAL KIT
 1 ZR/T 55-90 INLET VLV SERV KIT
  1 ZR/ZT75-90 INLET VLV OVH KIT
 1 ZT55-90 CHECK VLV SERV KIT
  1 SEAL WASHER KIT
  1 ZT55-90 HP DISCH SILENCER KIT
  1 ZT55-90 COOLER SERVICE KIT
  1 MUFFLER
  8 COUPL.ELEMENT
  1 PARALLEL KEY
  1 HOSE CLAMP
 1 HOSE CLAMP
 1 VALVE THROTTLE .  
1 VALVE THROTTLE .
 1 O-RING
 1 O-RING
1 O-RING 79.2X5.7
 1 IMPINGER
 1 HOSE
 1 SILENCER
 1 VALVE HOUSING</t>
  </si>
  <si>
    <t>Set  seringa 100ml +200ml + Conector tub pentru angio, forma Y + 2 ace, compatibile cu injectomatul Nemoto;</t>
  </si>
  <si>
    <t>Set conectoare endoscop Fuji cu masina "Mediavators"de reprocesare a endoscoapelor , aflate în dotare</t>
  </si>
  <si>
    <t>Set de cartușe pentru sistem cu osmoză inversă  AWD655-8L, 
AT-OS S.r.l.
Set din 3 cartuse:
- Cartuş, 10 ţoli, din fibre de polipropilenă 5 mcr
- Cartuș cu cărbune activ, cartuş standart, 10 ţoli, 5 mcr
- cartuş, 10 ţoli, din fibre de polipropilenă 1 mcr</t>
  </si>
  <si>
    <t>1. Steril; 2. Din poliuretan; 3. Dimensiunea 25-32/11-16/1000mm; 4. Componența setului: 1 husă pentru sonda transesofagiană, 1 piesă bucală, 1 seringă gel, 1 dispozitiv de blocare</t>
  </si>
  <si>
    <t>Set electrozi 3-Disc (NCS, PE)
4buc/ cutie</t>
  </si>
  <si>
    <t xml:space="preserve">
Set electrozi adezivi de suprafata (2+1 )pentru NCS, 24 buc/ cutie</t>
  </si>
  <si>
    <t>Set electrozi autoadezivi cu cablu
Compatibili cu aparatul MIO-IONOTENS,stimulator electric ,complet 4 electrozi PG473W 45x80 cu</t>
  </si>
  <si>
    <t>Set electrozi autoadezivi cu cablu Compatibili cu aparatul MIO-IONOTENS,stimulator electric,complet 4 electrozi PG471W 46x47 mm cu diametrul orificiului 2 mm</t>
  </si>
  <si>
    <t>1. Parte activa a electrodului din Ag/AgCl, 2. set electrozi 4 tip clește (roșu, glaben, verde, negru) + 6 tip pare, 3. tip pacient adult, 4. compatibil cu conectori ECG Comen CM-300</t>
  </si>
  <si>
    <t>1. Parte activa a electrodului din Ag/AgCl, 2. set electrozi 4 tip clește (roșu, glaben, verde, negru) + 6 tip pare, 3. tip pacient pediatric, 4. compatibil cu conectori ECG tip banana de diametru 3 si 4mm.</t>
  </si>
  <si>
    <t>Destinație: Pentru defibrilare externă, monitorizare ECG și stimulare cardiacă transcutanată (pacing).
Tip: Autoadezivi, de unică folosință.
Compatibil cu defibrilatoarele Mindray
Ambalare: Set pereche (2 bucăți) în ambalaj individual steril/barier
echivalent cu Stat Padz II</t>
  </si>
  <si>
    <t>Set pentru inhalații prin nebulizare
Furtul 1/Pipă1/Mască1/Container pentru soluții1</t>
  </si>
  <si>
    <t>Set Sensor SpO2 reutilizabi, pacient adult, cu clips de fixare la deget (fingertip clip).t + Cablu interconetor compatibil cu monitor BeneVision seria N 15 Mindray</t>
  </si>
  <si>
    <t>Set senzori nivel- senzori de 3 dimensiuni cu nivel maxim mediu si minim. Destinat pentru masurarea nivelului de apa in generator si mentinearea nivelului constant</t>
  </si>
  <si>
    <t>Componența minima a setului: 2 buc. seringa 65 ml+115ml cu urmatoarele caracteristici: material transparent rezistent la presiune 100-325 psi, 1 buc.tub conector spiralat lungimea 115 cm, conectori+ valve, permite conectarea la seringile injectorului Med Rad MRXperion</t>
  </si>
  <si>
    <t>Componența minima a setului: 2 buc. seringa 200ml+100ml cu urmatoarele caracteristici: material transparent rezistent la presiune min 400 psi, 1 buc.tub conector spiralat in formaT, lungimea 150 cm, 1-Quick fill tube, permite conectarea la seringile injectorului Nemoto Dual Shot alpha7</t>
  </si>
  <si>
    <t>Setul include: seringi 200ml+100ml, tub de conectare spiralat 150cm tip Y, vented spike (2 buc), quick fill tube (2 buc)</t>
  </si>
  <si>
    <t>set seringi pentru introducerea substantei de contrast in timpul interventiilor CT,compatibil cu injectomat model:Nemoto Dual Shot alpha7,JAPONIA.</t>
  </si>
  <si>
    <t>Domeniul de măsurare: de la -50 mmHg până la +300 mmHg.
Sensibilitatea senzorului: 5 µV/V/mmHg ± 1%.
Protecție electrică: Protecție la impulsul defibrilatorului (minim 4,0 kV).
Liniile de monitorizare: Tuburi din PVC flexibile, rezistente la îndoire (kink-resistant). Codare culori standard: Roșu (linia arterială), Albastru (linia venoasă).
Sistem de spălare: Echipat cu cameră de infuzie continuă (micro-drip) pentru menținerea patenței cateterului (~ 3 ml/h).
 Compatibil cu conector tip UTAH, aflat în dotare ( aparate Mindray(</t>
  </si>
  <si>
    <t>Seturi de specule și  tubulatură pentru  hidrocolonoterapie
tip LARGE HIDROKIT 
de unica folosinta</t>
  </si>
  <si>
    <t>Silifos dedurizant sanitar ambalat in cutie de 0.5 kg, sub forma de bile</t>
  </si>
  <si>
    <t>Sistem de vacuum cu presiune mare tip “Polyseal”Tub de conexiune la sistema de vacuum. Tun de conexiune la dren pentru drenajul pleural transparent. Gradație în ml cu posibilitatea monitoringului eliminărilor la fiecare oră. Cu Fixatoare metalice, Steril, Capacitatea colectorului de acumulare 700 ml. Ambalat individual</t>
  </si>
  <si>
    <t>splitter AIER standard DIN 13260-2 Moduflex 2500, Modul technik splitter AER standard DIN 13260-2 Cu o intrare  standart DIN si 2 iesiri standart DIN</t>
  </si>
  <si>
    <t>splitter o2 standard DIN 13260-2 Moduflex 2500, Modul technik splitter O2 standard DIN 13260-2 Cu o intrare  standart DIN si 2 iesiri standart DIN</t>
  </si>
  <si>
    <t>Spray lubrifiant de silicon compatibil cu garnituri ale usilor autoclavelor, volum 500 ml</t>
  </si>
  <si>
    <t>Spray lubrifiant pentru instrumente chirurgicale, fără culoare, cu protecție împotriva coroziei, stratul de ulei poate fi penetrat de vapori de apă și nu formează barieră în procesul de autoclavare, volum 300 ml</t>
  </si>
  <si>
    <t>280053 KARL STORZ "Universal-Spray", livrat în seturi de 6 sticle a câte 500 ml fiecare, împreună cu un duză de pulverizare. Acest spray este utilizat pentru întreținerea și lubrifierea instrumentelor medicale, asigurând o funcționare optimă și prelungind durata de viață a acestora. Este compatibil cu diverse sisteme motorizate, precum UNIDRIVE® S III ENT și NEURO, fiind recomandat pentru lubrifierea pieselor de mână și a motoarelor de mare viteză. De asemenea, spray-ul este utilizat în reprocesarea pieselor de mână INTRA, asigurând o lubrifiere adecvată pentru o funcționare eficientă.</t>
  </si>
  <si>
    <t>KIT PREV.MAINT.RXD 55-75VSD+,GA 55 VSD, Nr. de serie API869006, cod 3001160216</t>
  </si>
  <si>
    <t>OIL RS ULTRA 20L ,GA 55 VSD, Nr.de serie API869006, COD 1630204120</t>
  </si>
  <si>
    <t xml:space="preserve">KIT WEAR DRAIN, FD180VSD, Nr.de serie ITJ431547, cod 2200902017 </t>
  </si>
  <si>
    <t>THERMOSTAT KIT 40 DEGREE C, GA 55 VSD, Nr. de serie API869006, cod 2901161600</t>
  </si>
  <si>
    <t>FILTER KIT UD 180+, cod 2901300408</t>
  </si>
  <si>
    <t>KIT SERVICE QDT185 G-THREAD, Nr. de serie API069731, cod 3001500907</t>
  </si>
  <si>
    <t>Filter cod:IPE123SMA</t>
  </si>
  <si>
    <t>Filter cod:IPE123SCA</t>
  </si>
  <si>
    <t>Sensor Zircon cod:03-909</t>
  </si>
  <si>
    <t>Air filter kit , GA 55 VSD, Nr. de serie API869006,cod 3001160210</t>
  </si>
  <si>
    <t>FILTER AIR FD180VSD, Nr. de serie ITJ431547, cod 1630058905</t>
  </si>
  <si>
    <t>KIT WEAR DRAIN, FD 180VSD, Nr. de serie ITJ431547, cod 2200902017</t>
  </si>
  <si>
    <t>PREV.MAINT.KIT C142 GA75VSD+, GA 75 VSD, Nr. de serie API869006, cod 2901990101</t>
  </si>
  <si>
    <t>OIL RS ULTRA 20 L, GA 75 VSD, Nr. De serie API869006, cod 1630204120</t>
  </si>
  <si>
    <t xml:space="preserve">KIT WEAR DRAIN, FD260VSD, Nr. de serie ITJ431547, cod 2200902017 </t>
  </si>
  <si>
    <t>THERMOSTAT KIT 40 DEGREE C, GA 75 VSD, Nr. de serie API869006, cod 2901161600</t>
  </si>
  <si>
    <t>FILTER KIT UD 310+, cod2901300410</t>
  </si>
  <si>
    <t>KIT SERVICE QDT245, QDT G-THREAD, Nr. de serie API1069731, cod 3001500908</t>
  </si>
  <si>
    <t>Filter cod:IPE160SMA</t>
  </si>
  <si>
    <t>Filter cod:IPE160SCA</t>
  </si>
  <si>
    <t>AIR FILTER KIT C142 GA75VSD+, GA 75 VSD, Nr. de serie API869006, cod 2901990095</t>
  </si>
  <si>
    <t>FILTER AIR, FD260VSD, Nr. de serie ITJ431547, cod 1630058905</t>
  </si>
  <si>
    <t>FILTER KIT UD 310+, cod 2901300410</t>
  </si>
  <si>
    <t>KIT SERVICE QDT245, QDT 245 G-THREAD, Nr. de serie API069731, cod 3001500908</t>
  </si>
  <si>
    <t>Suction nipple with o-rings 9.3 x 2.4 Dialog+ (V5), B.Braun Piesă de schimb "Suction nipple with o-rings 9.3 x 2.4" compatibilă cu mașina de hemodializă "Dialog+ (V5), B.Braun", cod de referință: "34560939"</t>
  </si>
  <si>
    <t>Supapă de retur (VR3, VR8),  S1008-E2/ Matachana Group Spania Supapă de retur (VR3, VR8), p/u Sterilizator cu aburi Matachana S1008</t>
  </si>
  <si>
    <t xml:space="preserve">Supapă de retur cu filtru din oțel inoxidabil (VR9) S1008-E2/ Matachana Group Spania Piesă compatibilă cu sterilizator cu aburi "S1008-E2, Matachana"
</t>
  </si>
  <si>
    <t xml:space="preserve">Supapă electropneumatică 
3/2 M7 S1008-E2/ Matachana Group Spania Piesă compatibilă cu sterilizator cu aburi "S1008-E2, Matachana"
</t>
  </si>
  <si>
    <t xml:space="preserve">Supapă electropneumatică 5/3 (YV31) p/u  S1008-E2/ Matachana Group Spania Piesă compatibilă cu sterilizator cu aburi "S1008-E2, Matachana"
</t>
  </si>
  <si>
    <t>Supapă pneumatică NC (NV1) S1008-E2/ Matachana Group Spania 15. Supapă pneumatică NC (NV1), p/u Sterilizator cu aburi Matachana S1008</t>
  </si>
  <si>
    <t>Supapă pneumatică NC (NV15) S1008-E2/ Matachana Group Spania     Supapă pneumatică NC (NV15), p/u Sterilizator cu aburi Matachana S1008</t>
  </si>
  <si>
    <t>Supapă pneumatică NC (NV5) S1008-E2/ Matachana Group Spania  Supapă pneumatică NC (NV5), p/u Sterilizator cu aburi Matachana S1008</t>
  </si>
  <si>
    <t>Supapă pneumatică NC (NV9) S1008-E2/ Matachana Group Spania  Supapă pneumatică NC (NV9), p/u Sterilizator cu aburi Matachana S1008</t>
  </si>
  <si>
    <t xml:space="preserve">Sursa de lumina  OPMI PENTERO 800 Set cu două lampe halogen 300w cu contor încorporat pentru microscop chirurgical Zeiss Pentero 800 </t>
  </si>
  <si>
    <t>Test  Biotest   55℃ (externe) p-u  plazmă de unică folosință, pentru monitorizarea sterilizării cu vapori de peroxid de hidrogen.Este o eprubetă cu spori uscați ai bacteriei Geobacillus stearothermophilus tulpina VKM B-718 plasați în partea de jos.În interiorul eprubetei se aflăo fiolă de sticlăcare conține un mediu indicator steril.Tubul de plastic este închis cu un capac cu orificii protejate de un filtru bacterian.</t>
  </si>
  <si>
    <t>Test   Bowie-Dik  121℃ - 134℃ (externe) p-u  autoclav</t>
  </si>
  <si>
    <t>Test indicator 55℃(externe)p-u sterilizarea cu vapori de peroxid de hidrogen,compatibil cu sterilizatorul RENO S-130D plazma,este de  formă dreptunghiulară,sigla producătorului,cu un marcaj indicator care după sterilizare își schimbă culoarea,cu rubrică unde se scrie data,operatorul și sterilizatorul.Indicatoarele sunt realizate cu un strat lipicios pe partea verso a căruia sunt acoperite cu hîrtie de protecție.</t>
  </si>
  <si>
    <t>1.Pachetul test de unica folosinta BowieDick, asigura securitate maxima monitorizarii sterilizarii.
2.Se poate aprecia usor corectitudinea evacuarii aerului precum si asigurarea cantitatii corespunzatoare a aburului (concentratie non-critica a gazelor inerte).</t>
  </si>
  <si>
    <t>test indicator chimic ,compatibilă cu sterilizatorul RENO S-90</t>
  </si>
  <si>
    <t>1. Set test- indicator chimic de tip 2  în conformitate cu ISO-11140-1, de unică folosință, care asigura securitatea maximă a monitorizării sterlizării. 2. Să poată aprecia ușor corectitudinea evacuarii aerului precum și asigurarea cantității corespunzătoare a aburului ( concentrație non-critica a gazelor inerte) pentru autoclave la 134 grade Celsius</t>
  </si>
  <si>
    <t xml:space="preserve">Indicator p/u controlul calităţii sterilizării la 134 grade 10 min.Extern , nr. de până la 1000 teste pe bază adezivă, clasa 4, cu virarea culorii indicatorului. Termen de valabilitate nu mai puțin de 24 luni, instrucțiune de utilizare în limba romană cu registru. </t>
  </si>
  <si>
    <t>Registru aprobat de M.S al RM, Ord nr 828 din 31.10.2011 F257/e.</t>
  </si>
  <si>
    <t>touch screen  W15 ,Witleaf Piesă touch screen 15.6 inches, compatibil cu monitorul de pacient  "W15 ,Witleaf"</t>
  </si>
  <si>
    <t>Set pachet cu tub sonde 100 buc și clește 1 buc compatibil cu dispozitiv pentru screeningul audiologic Maico Ero-scan</t>
  </si>
  <si>
    <t>Tub de extensie cu conector tip Y cu 2 valve pentru injectomate; capace de protectie la capete, prevazut cu Luer Lock; de înaltă presiune (300 -400 PSI); pentru a furniza substanțe de contrast. Lungimea minim 150cm. Unica folosință. Compatibil cu Nemoto DUAL SHOT alpha7.</t>
  </si>
  <si>
    <t>Tub NIBP BeneVision N12 Mindray Tub NIBP
NIBP Hose
6200-30-09688</t>
  </si>
  <si>
    <t>Tub NIBP Bistos BT-770 Tub NIBP compatibil cu monitorul Bistos BT-770</t>
  </si>
  <si>
    <t>Tub NIBP Carescape B450, GE Tub aer, NIBP, adult, 3,6m, compatibil cu modulul ”E-PSM-01, GE”</t>
  </si>
  <si>
    <t>Tub NIBP LM15 Lowenstein Tub NIBP compatibil cu monitorul LM15, Lowenstein</t>
  </si>
  <si>
    <t>Tub pentru NIBP  Philips IntelliVue MX550 Tub NIBP cu lungimea de 3m, compatibil cu modulul "IntelliVue MMX 867036, Philips"</t>
  </si>
  <si>
    <t>1 buc.tub conector spiralat in formaT, lungimea 150 cm, 1-Quick fill tube, permite conectarea la seringile injectorului</t>
  </si>
  <si>
    <t>Tub conector spiralat lungimea 115 cm, conectori+ valve, permite conectarea la seringile injectorului Med Rad MRXperion</t>
  </si>
  <si>
    <t>turbina reutilizabila Spirobank G, MIR turbina reutilizabila standarde ATS / ERS 
Diametrul exterior 33,3 mm
Diametrul interior 30,5 mm
Lungime 41,5 mm
Grosime 2 mm
Greutate 20,29 g, compatibilă cu "Spirobank G, MIR"</t>
  </si>
  <si>
    <t>Ulei GA75VSD + / Atlas Copco International B.V. Belgia   OIL RXD 20L</t>
  </si>
  <si>
    <t>Ulei p/u compresor Teresso 46 compresor de aer Monsun 18.5 P, BlitzRotary GmbH Recipienti a cite 20 litri, Compatibil cu (Monsun 18.5P, Blitz Rotary)</t>
  </si>
  <si>
    <t>Ulei ZT 55 /
Atlas Copco International B.V. Belgia Part Number:  2908 8501 01        AR ROTO-Z 20 LITRES</t>
  </si>
  <si>
    <t>Unguent- destinat pentru lubrifierea garniturii din silicon/ cauciuc pe parcursul utilizarii. Rezistent la temperatura pe baza de silicon</t>
  </si>
  <si>
    <t>Unguent- spray destinat pentru lubrifierea garniturii din silicon/ cauciuc pe parcursul utilizarii. Rezistent la temperatura pe baza de silicon</t>
  </si>
  <si>
    <t>Valva de expir reutilizabila pentru pacienti neonatali, compatibil cu ventilatorul pulmonar Hamilton C1</t>
  </si>
  <si>
    <t>Valva electromagnetică pentru apă (simplu) S1008-E2/ Matachana Group Spania Valva electromagnetică pentru apă (simplu), p/u Sterilizator cu aburi Matachana S1008</t>
  </si>
  <si>
    <t>Ventilator 24V pentru cutie electrică,  S1008-E2/ Matachana Group Spania Ventilator 24V pentru cutie electrică, p/u Sterilizator cu aburi Matachana S1008</t>
  </si>
  <si>
    <t>Water hardness test kit HemaRO 3000, DWA Piesă de schimb "Water hardness test kit" compatibilă cu stația de purificare apă "HemaRO 3000, DWA", cod de referință: "ZG1800001"</t>
  </si>
  <si>
    <t>Bucată</t>
  </si>
  <si>
    <t>Set</t>
  </si>
  <si>
    <t>Kg</t>
  </si>
  <si>
    <t>Litru</t>
  </si>
  <si>
    <t>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</si>
</sst>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9">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1"/>
      <name val="Times New Roman"/>
      <family val="1"/>
      <charset val="204"/>
    </font>
    <font>
      <sz val="10"/>
      <name val="Times New Roman"/>
      <family val="1"/>
    </font>
    <font>
      <sz val="11"/>
      <name val="Times New Roman"/>
      <family val="1"/>
    </font>
    <font>
      <sz val="11"/>
      <color indexed="8"/>
      <name val="Times New Roman"/>
      <family val="1"/>
    </font>
    <font>
      <sz val="11"/>
      <color rgb="FFFF0000"/>
      <name val="Times New Roman"/>
      <family val="1"/>
    </font>
    <font>
      <sz val="11"/>
      <color theme="1"/>
      <name val="Times New Roman"/>
      <family val="1"/>
      <charset val="204"/>
    </font>
    <font>
      <sz val="12"/>
      <color rgb="FF000000"/>
      <name val="Times New Roman"/>
      <family val="1"/>
      <charset val="204"/>
    </font>
    <font>
      <sz val="12"/>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3">
    <xf numFmtId="0" fontId="0" fillId="0" borderId="0"/>
    <xf numFmtId="0" fontId="14" fillId="0" borderId="0"/>
    <xf numFmtId="0" fontId="16" fillId="0" borderId="0"/>
    <xf numFmtId="0" fontId="17" fillId="0" borderId="0"/>
    <xf numFmtId="0" fontId="17" fillId="0" borderId="0"/>
    <xf numFmtId="0" fontId="5" fillId="0" borderId="0"/>
    <xf numFmtId="0" fontId="18" fillId="0" borderId="0"/>
    <xf numFmtId="0" fontId="19" fillId="0" borderId="0"/>
    <xf numFmtId="0" fontId="16" fillId="0" borderId="0"/>
    <xf numFmtId="0" fontId="17" fillId="0" borderId="0"/>
    <xf numFmtId="0" fontId="16" fillId="0" borderId="0"/>
    <xf numFmtId="0" fontId="20" fillId="0" borderId="0"/>
    <xf numFmtId="0" fontId="16" fillId="0" borderId="0"/>
    <xf numFmtId="9" fontId="16" fillId="0" borderId="0" applyFont="0" applyFill="0" applyBorder="0" applyAlignment="0" applyProtection="0"/>
    <xf numFmtId="0" fontId="4" fillId="0" borderId="0"/>
    <xf numFmtId="0" fontId="16" fillId="0" borderId="0"/>
    <xf numFmtId="0" fontId="14" fillId="0" borderId="0"/>
    <xf numFmtId="0" fontId="16" fillId="0" borderId="0"/>
    <xf numFmtId="0" fontId="4" fillId="0" borderId="0"/>
    <xf numFmtId="0" fontId="21" fillId="0" borderId="0" applyBorder="0" applyProtection="0"/>
    <xf numFmtId="0" fontId="16" fillId="0" borderId="0"/>
    <xf numFmtId="0" fontId="22" fillId="5" borderId="5" applyNumberFormat="0" applyAlignment="0" applyProtection="0"/>
    <xf numFmtId="0" fontId="16" fillId="0" borderId="0"/>
    <xf numFmtId="0" fontId="16" fillId="0" borderId="0"/>
    <xf numFmtId="0" fontId="17" fillId="0" borderId="0"/>
    <xf numFmtId="0" fontId="16" fillId="0" borderId="0"/>
    <xf numFmtId="0" fontId="4" fillId="0" borderId="0"/>
    <xf numFmtId="0" fontId="4" fillId="0" borderId="0"/>
    <xf numFmtId="0" fontId="4" fillId="0" borderId="0"/>
    <xf numFmtId="0" fontId="16" fillId="0" borderId="0"/>
    <xf numFmtId="0" fontId="4" fillId="0" borderId="0"/>
    <xf numFmtId="0" fontId="4" fillId="0" borderId="0"/>
    <xf numFmtId="0" fontId="16" fillId="0" borderId="0"/>
    <xf numFmtId="0" fontId="4" fillId="0" borderId="0"/>
    <xf numFmtId="0" fontId="4" fillId="0" borderId="0"/>
    <xf numFmtId="0" fontId="4" fillId="0" borderId="0"/>
    <xf numFmtId="0" fontId="26" fillId="0" borderId="0"/>
    <xf numFmtId="0" fontId="19"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5" applyProtection="0"/>
    <xf numFmtId="0" fontId="28" fillId="4" borderId="0" applyNumberFormat="0" applyBorder="0" applyAlignment="0" applyProtection="0"/>
    <xf numFmtId="0" fontId="17" fillId="0" borderId="0"/>
    <xf numFmtId="0" fontId="17" fillId="0" borderId="0"/>
    <xf numFmtId="0" fontId="16" fillId="0" borderId="0"/>
    <xf numFmtId="43" fontId="17" fillId="0" borderId="0" applyFont="0" applyFill="0" applyBorder="0" applyAlignment="0" applyProtection="0"/>
    <xf numFmtId="0" fontId="17"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7" fillId="0" borderId="0" applyFont="0" applyFill="0" applyBorder="0" applyAlignment="0" applyProtection="0"/>
    <xf numFmtId="0" fontId="2" fillId="0" borderId="0"/>
    <xf numFmtId="0" fontId="16" fillId="0" borderId="0"/>
    <xf numFmtId="0" fontId="15" fillId="0" borderId="0"/>
    <xf numFmtId="0" fontId="1" fillId="0" borderId="0"/>
  </cellStyleXfs>
  <cellXfs count="97">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5" fontId="7" fillId="0" borderId="0" xfId="1" applyNumberFormat="1" applyFont="1" applyProtection="1"/>
    <xf numFmtId="0" fontId="13"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7" fillId="0" borderId="1" xfId="0" applyFont="1" applyBorder="1" applyProtection="1">
      <protection locked="0"/>
    </xf>
    <xf numFmtId="0" fontId="10" fillId="0" borderId="0" xfId="1" applyFont="1" applyAlignment="1" applyProtection="1">
      <alignment horizontal="center"/>
      <protection locked="0"/>
    </xf>
    <xf numFmtId="2" fontId="7" fillId="0" borderId="0" xfId="1" applyNumberFormat="1" applyFont="1" applyAlignment="1" applyProtection="1">
      <alignment horizontal="center" vertical="center"/>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left" vertical="top" wrapText="1"/>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8" fillId="2" borderId="1" xfId="0" applyFont="1" applyFill="1" applyBorder="1" applyAlignment="1" applyProtection="1">
      <alignment horizontal="center" vertical="center" wrapText="1"/>
    </xf>
    <xf numFmtId="0" fontId="8" fillId="2" borderId="1" xfId="1" applyFont="1" applyFill="1" applyBorder="1" applyAlignment="1" applyProtection="1">
      <alignment horizontal="center" vertical="center" wrapText="1"/>
    </xf>
    <xf numFmtId="0" fontId="7" fillId="0" borderId="1" xfId="0" applyFont="1" applyBorder="1" applyAlignment="1" applyProtection="1">
      <alignment horizontal="right"/>
      <protection locked="0"/>
    </xf>
    <xf numFmtId="0" fontId="7" fillId="0" borderId="1" xfId="0" applyFont="1" applyFill="1" applyBorder="1" applyAlignment="1" applyProtection="1">
      <alignment horizontal="right"/>
      <protection locked="0"/>
    </xf>
    <xf numFmtId="0" fontId="7" fillId="0" borderId="0" xfId="1" applyFont="1" applyAlignment="1" applyProtection="1">
      <alignment horizontal="right"/>
      <protection locked="0"/>
    </xf>
    <xf numFmtId="0" fontId="7" fillId="0" borderId="0" xfId="1" applyFont="1" applyFill="1" applyBorder="1" applyAlignment="1" applyProtection="1">
      <alignment horizontal="right"/>
      <protection locked="0"/>
    </xf>
    <xf numFmtId="0" fontId="34" fillId="3" borderId="1" xfId="1" applyFont="1" applyFill="1" applyBorder="1" applyAlignment="1">
      <alignment horizontal="center" vertical="center" wrapText="1"/>
    </xf>
    <xf numFmtId="164" fontId="12" fillId="0" borderId="0" xfId="1" applyNumberFormat="1" applyFont="1" applyAlignment="1" applyProtection="1">
      <alignment horizontal="center"/>
      <protection locked="0"/>
    </xf>
    <xf numFmtId="164" fontId="7" fillId="0" borderId="0" xfId="1" applyNumberFormat="1" applyFont="1" applyProtection="1">
      <protection locked="0"/>
    </xf>
    <xf numFmtId="0" fontId="8" fillId="2" borderId="10" xfId="1" applyFont="1" applyFill="1" applyBorder="1" applyAlignment="1" applyProtection="1">
      <alignment horizontal="center" vertical="center" wrapText="1"/>
    </xf>
    <xf numFmtId="0" fontId="35" fillId="3" borderId="1" xfId="0" applyFont="1" applyFill="1" applyBorder="1" applyProtection="1">
      <protection locked="0"/>
    </xf>
    <xf numFmtId="1" fontId="8" fillId="2" borderId="1" xfId="1" applyNumberFormat="1" applyFont="1" applyFill="1" applyBorder="1" applyAlignment="1" applyProtection="1">
      <alignment horizontal="center" vertical="center" wrapText="1"/>
    </xf>
    <xf numFmtId="0" fontId="11" fillId="3" borderId="1" xfId="0" applyFont="1" applyFill="1" applyBorder="1" applyAlignment="1">
      <alignment horizontal="center" vertical="center" wrapText="1"/>
    </xf>
    <xf numFmtId="0" fontId="31" fillId="3" borderId="1" xfId="28" applyFont="1" applyFill="1" applyBorder="1" applyAlignment="1" applyProtection="1">
      <alignment horizontal="center" vertical="center" wrapText="1"/>
      <protection locked="0"/>
    </xf>
    <xf numFmtId="0" fontId="36" fillId="3" borderId="1" xfId="28" applyFont="1" applyFill="1" applyBorder="1" applyAlignment="1">
      <alignment horizontal="center" vertical="center" wrapText="1"/>
    </xf>
    <xf numFmtId="0" fontId="32" fillId="3" borderId="1" xfId="0" applyFont="1" applyFill="1" applyBorder="1" applyProtection="1">
      <protection locked="0"/>
    </xf>
    <xf numFmtId="0" fontId="32" fillId="3" borderId="1" xfId="0" applyFont="1" applyFill="1" applyBorder="1" applyAlignment="1" applyProtection="1">
      <alignment wrapText="1"/>
      <protection locked="0"/>
    </xf>
    <xf numFmtId="0" fontId="36" fillId="3" borderId="1" xfId="28" applyFont="1" applyFill="1" applyBorder="1" applyAlignment="1">
      <alignment horizontal="center" vertical="center" wrapText="1"/>
    </xf>
    <xf numFmtId="0" fontId="7" fillId="3" borderId="1" xfId="0" applyFont="1" applyFill="1" applyBorder="1" applyProtection="1">
      <protection locked="0"/>
    </xf>
    <xf numFmtId="0" fontId="7" fillId="3" borderId="1" xfId="0" applyFont="1" applyFill="1" applyBorder="1" applyAlignment="1" applyProtection="1">
      <alignment wrapText="1"/>
      <protection locked="0"/>
    </xf>
    <xf numFmtId="0" fontId="31" fillId="3" borderId="1" xfId="1" applyFont="1" applyFill="1" applyBorder="1" applyAlignment="1">
      <alignment horizontal="center" vertical="center" wrapText="1"/>
    </xf>
    <xf numFmtId="0" fontId="36" fillId="3" borderId="1" xfId="72" applyFont="1" applyFill="1" applyBorder="1" applyAlignment="1">
      <alignment horizontal="center" vertical="center" wrapText="1"/>
    </xf>
    <xf numFmtId="0" fontId="37" fillId="3" borderId="1" xfId="12" applyFont="1" applyFill="1" applyBorder="1" applyAlignment="1">
      <alignment horizontal="center" vertical="center" wrapText="1"/>
    </xf>
    <xf numFmtId="0" fontId="38" fillId="3" borderId="1" xfId="2" applyFont="1" applyFill="1" applyBorder="1" applyAlignment="1">
      <alignment horizontal="center" vertical="center" wrapText="1"/>
    </xf>
    <xf numFmtId="0" fontId="38" fillId="3" borderId="1" xfId="17" applyFont="1" applyFill="1" applyBorder="1" applyAlignment="1">
      <alignment horizontal="center" vertical="center" wrapText="1"/>
    </xf>
    <xf numFmtId="0" fontId="33" fillId="3" borderId="1" xfId="1" applyFont="1" applyFill="1" applyBorder="1" applyAlignment="1" applyProtection="1">
      <alignment horizontal="center" vertical="center" wrapText="1"/>
      <protection locked="0"/>
    </xf>
    <xf numFmtId="164" fontId="9" fillId="0" borderId="1" xfId="1" applyNumberFormat="1" applyFont="1" applyFill="1" applyBorder="1" applyAlignment="1" applyProtection="1">
      <alignment vertical="top" wrapText="1"/>
      <protection locked="0"/>
    </xf>
    <xf numFmtId="164" fontId="8" fillId="3" borderId="1" xfId="1" applyNumberFormat="1" applyFont="1" applyFill="1" applyBorder="1" applyAlignment="1" applyProtection="1">
      <alignment horizontal="center" vertical="center" wrapText="1"/>
    </xf>
    <xf numFmtId="164" fontId="9" fillId="2" borderId="1" xfId="1" applyNumberFormat="1" applyFont="1" applyFill="1" applyBorder="1" applyAlignment="1" applyProtection="1">
      <alignment horizontal="center" vertical="center" wrapText="1"/>
    </xf>
    <xf numFmtId="0" fontId="36" fillId="3" borderId="1" xfId="28" applyFont="1" applyFill="1" applyBorder="1" applyAlignment="1" applyProtection="1">
      <alignment horizontal="center" vertical="center"/>
      <protection locked="0"/>
    </xf>
    <xf numFmtId="0" fontId="33" fillId="3" borderId="1" xfId="1" applyFont="1" applyFill="1" applyBorder="1" applyProtection="1">
      <protection locked="0"/>
    </xf>
    <xf numFmtId="0" fontId="33" fillId="3" borderId="1" xfId="1" applyFont="1" applyFill="1" applyBorder="1" applyAlignment="1" applyProtection="1">
      <alignment horizontal="center" vertical="center"/>
      <protection locked="0"/>
    </xf>
    <xf numFmtId="4" fontId="36" fillId="3" borderId="1" xfId="28" applyNumberFormat="1" applyFont="1" applyFill="1" applyBorder="1" applyAlignment="1">
      <alignment horizontal="center" vertical="center"/>
    </xf>
    <xf numFmtId="0" fontId="36" fillId="3" borderId="1" xfId="72" applyFont="1" applyFill="1" applyBorder="1" applyAlignment="1" applyProtection="1">
      <alignment horizontal="center" vertical="center"/>
      <protection locked="0"/>
    </xf>
    <xf numFmtId="49" fontId="33" fillId="3" borderId="1" xfId="72" applyNumberFormat="1" applyFont="1" applyFill="1" applyBorder="1" applyAlignment="1">
      <alignment horizontal="center" vertical="center" wrapText="1"/>
    </xf>
    <xf numFmtId="0" fontId="33" fillId="3" borderId="1" xfId="72" applyFont="1" applyFill="1" applyBorder="1" applyAlignment="1">
      <alignment horizontal="center" vertical="center" wrapText="1"/>
    </xf>
    <xf numFmtId="0" fontId="7" fillId="3" borderId="1" xfId="1" applyFont="1" applyFill="1" applyBorder="1" applyProtection="1">
      <protection locked="0"/>
    </xf>
    <xf numFmtId="164" fontId="30" fillId="3" borderId="1" xfId="1" applyNumberFormat="1" applyFont="1" applyFill="1" applyBorder="1" applyProtection="1">
      <protection locked="0"/>
    </xf>
    <xf numFmtId="0" fontId="7"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0" fontId="12" fillId="0" borderId="7" xfId="1" applyFont="1" applyBorder="1" applyAlignment="1" applyProtection="1">
      <alignment horizontal="center"/>
      <protection locked="0"/>
    </xf>
    <xf numFmtId="0" fontId="12" fillId="0" borderId="8" xfId="1" applyFont="1" applyBorder="1" applyAlignment="1" applyProtection="1">
      <alignment horizontal="center"/>
      <protection locked="0"/>
    </xf>
    <xf numFmtId="0" fontId="12" fillId="0" borderId="9" xfId="1" applyFont="1" applyBorder="1" applyAlignment="1" applyProtection="1">
      <alignment horizontal="center"/>
      <protection locked="0"/>
    </xf>
    <xf numFmtId="0" fontId="8" fillId="0" borderId="3" xfId="0" applyFont="1" applyFill="1" applyBorder="1" applyAlignment="1" applyProtection="1">
      <alignment horizontal="center" vertical="top" wrapText="1"/>
      <protection locked="0"/>
    </xf>
    <xf numFmtId="0" fontId="8" fillId="0" borderId="6" xfId="0" applyFont="1" applyFill="1" applyBorder="1" applyAlignment="1" applyProtection="1">
      <alignment horizontal="center" vertical="top" wrapText="1"/>
      <protection locked="0"/>
    </xf>
    <xf numFmtId="0" fontId="8" fillId="0" borderId="4" xfId="0" applyFont="1" applyFill="1" applyBorder="1" applyAlignment="1" applyProtection="1">
      <alignment horizontal="center" vertical="top" wrapText="1"/>
      <protection locked="0"/>
    </xf>
    <xf numFmtId="0" fontId="10" fillId="0" borderId="3" xfId="0" applyFont="1" applyBorder="1" applyAlignment="1" applyProtection="1">
      <alignment horizontal="center" wrapText="1"/>
      <protection locked="0"/>
    </xf>
    <xf numFmtId="0" fontId="10" fillId="0" borderId="6"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6" fillId="0" borderId="3" xfId="0" applyFont="1" applyBorder="1" applyAlignment="1" applyProtection="1">
      <alignment horizontal="right" vertical="center"/>
      <protection locked="0"/>
    </xf>
    <xf numFmtId="0" fontId="6" fillId="0" borderId="6"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7" fillId="0" borderId="3"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4" xfId="0" applyFont="1" applyBorder="1" applyAlignment="1" applyProtection="1">
      <alignment horizontal="left" vertical="center"/>
      <protection locked="0"/>
    </xf>
    <xf numFmtId="0" fontId="8" fillId="0" borderId="3" xfId="0" applyFont="1" applyFill="1" applyBorder="1" applyAlignment="1" applyProtection="1">
      <alignment horizontal="right" vertical="center" wrapText="1"/>
      <protection locked="0"/>
    </xf>
    <xf numFmtId="0" fontId="8" fillId="0" borderId="6" xfId="0" applyFont="1" applyFill="1" applyBorder="1" applyAlignment="1" applyProtection="1">
      <alignment horizontal="right" vertical="center" wrapText="1"/>
      <protection locked="0"/>
    </xf>
    <xf numFmtId="0" fontId="8" fillId="0" borderId="4" xfId="0" applyFont="1" applyFill="1" applyBorder="1" applyAlignment="1" applyProtection="1">
      <alignment horizontal="right" vertical="center" wrapText="1"/>
      <protection locked="0"/>
    </xf>
    <xf numFmtId="0" fontId="7" fillId="0" borderId="1" xfId="1" applyFont="1" applyFill="1" applyBorder="1" applyAlignment="1" applyProtection="1">
      <alignment horizontal="center" vertical="center" wrapText="1"/>
      <protection locked="0"/>
    </xf>
    <xf numFmtId="0" fontId="30" fillId="3" borderId="1" xfId="1" applyFont="1" applyFill="1" applyBorder="1" applyAlignment="1" applyProtection="1">
      <alignment horizontal="center"/>
      <protection locked="0"/>
    </xf>
    <xf numFmtId="0" fontId="8" fillId="3" borderId="0" xfId="1" applyFont="1" applyFill="1" applyBorder="1" applyAlignment="1" applyProtection="1">
      <alignment horizontal="center" vertical="top" wrapText="1"/>
      <protection locked="0"/>
    </xf>
    <xf numFmtId="0" fontId="8" fillId="2" borderId="10" xfId="1" applyFont="1" applyFill="1" applyBorder="1" applyAlignment="1" applyProtection="1">
      <alignment horizontal="center" vertical="center" wrapText="1"/>
    </xf>
    <xf numFmtId="0" fontId="12"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7" fillId="0" borderId="0" xfId="1" applyFont="1" applyBorder="1" applyAlignment="1" applyProtection="1">
      <alignment horizontal="center"/>
    </xf>
    <xf numFmtId="0" fontId="6" fillId="2" borderId="1" xfId="0" applyFont="1" applyFill="1" applyBorder="1" applyAlignment="1" applyProtection="1">
      <alignment horizontal="center" vertical="center" wrapText="1"/>
    </xf>
    <xf numFmtId="0" fontId="6" fillId="2" borderId="1" xfId="1" applyFont="1" applyFill="1" applyBorder="1" applyAlignment="1" applyProtection="1">
      <alignment horizontal="right" vertical="center" wrapText="1"/>
    </xf>
    <xf numFmtId="0" fontId="6" fillId="2" borderId="1" xfId="1" applyFont="1" applyFill="1" applyBorder="1" applyAlignment="1" applyProtection="1">
      <alignment horizontal="center" vertical="center" wrapText="1"/>
    </xf>
    <xf numFmtId="2" fontId="6" fillId="2" borderId="1" xfId="1" applyNumberFormat="1" applyFont="1" applyFill="1" applyBorder="1" applyAlignment="1" applyProtection="1">
      <alignment horizontal="center" vertical="center" wrapText="1"/>
    </xf>
    <xf numFmtId="164" fontId="6" fillId="2" borderId="1" xfId="1" applyNumberFormat="1" applyFont="1" applyFill="1" applyBorder="1" applyAlignment="1" applyProtection="1">
      <alignment horizontal="center" vertical="center" wrapText="1"/>
    </xf>
  </cellXfs>
  <cellStyles count="73">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0" xr:uid="{2FB14159-07FF-49E0-86EF-79F439EDEAC9}"/>
    <cellStyle name="Обычный 6" xfId="72" xr:uid="{D8E784DF-E38C-4914-82BF-CD0A8C5C7B6D}"/>
    <cellStyle name="Финансовый 3" xfId="54" xr:uid="{9ED07FB6-3C62-43AC-85A7-E3323EBA67FF}"/>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87"/>
  <sheetViews>
    <sheetView zoomScale="60" zoomScaleNormal="60" workbookViewId="0">
      <selection activeCell="F15" sqref="F15"/>
    </sheetView>
  </sheetViews>
  <sheetFormatPr defaultRowHeight="15.75"/>
  <cols>
    <col min="1" max="1" width="11.85546875" style="12" customWidth="1"/>
    <col min="2" max="2" width="9.5703125" style="26" customWidth="1"/>
    <col min="3" max="3" width="25.85546875" style="19" customWidth="1"/>
    <col min="4" max="4" width="31.140625" style="19" customWidth="1"/>
    <col min="5" max="5" width="10.5703125" style="12" customWidth="1"/>
    <col min="6" max="6" width="11.28515625" style="12" customWidth="1"/>
    <col min="7" max="7" width="10.7109375" style="12" customWidth="1"/>
    <col min="8" max="8" width="108.42578125" style="12" customWidth="1"/>
    <col min="9" max="9" width="30.42578125" style="12" customWidth="1"/>
    <col min="10" max="10" width="30" style="19" customWidth="1"/>
    <col min="11" max="11" width="13.5703125" style="12" customWidth="1"/>
    <col min="12" max="16384" width="9.140625" style="12"/>
  </cols>
  <sheetData>
    <row r="1" spans="1:11">
      <c r="C1" s="64" t="s">
        <v>27</v>
      </c>
      <c r="D1" s="65"/>
      <c r="E1" s="65"/>
      <c r="F1" s="65"/>
      <c r="G1" s="65"/>
      <c r="H1" s="65"/>
      <c r="I1" s="65"/>
      <c r="J1" s="65"/>
      <c r="K1" s="66"/>
    </row>
    <row r="2" spans="1:11">
      <c r="D2" s="70" t="s">
        <v>14</v>
      </c>
      <c r="E2" s="71"/>
      <c r="F2" s="71"/>
      <c r="G2" s="71"/>
      <c r="H2" s="72"/>
    </row>
    <row r="3" spans="1:11">
      <c r="A3" s="73" t="s">
        <v>9</v>
      </c>
      <c r="B3" s="74"/>
      <c r="C3" s="75"/>
      <c r="D3" s="76" t="s">
        <v>29</v>
      </c>
      <c r="E3" s="77"/>
      <c r="F3" s="77"/>
      <c r="G3" s="77"/>
      <c r="H3" s="78"/>
      <c r="I3" s="12" t="s">
        <v>10</v>
      </c>
      <c r="J3" s="19" t="s">
        <v>12</v>
      </c>
    </row>
    <row r="4" spans="1:11" s="17" customFormat="1" ht="15.75" customHeight="1">
      <c r="A4" s="79" t="s">
        <v>8</v>
      </c>
      <c r="B4" s="80"/>
      <c r="C4" s="81"/>
      <c r="D4" s="82" t="s">
        <v>35</v>
      </c>
      <c r="E4" s="82"/>
      <c r="F4" s="82"/>
      <c r="G4" s="82"/>
      <c r="H4" s="82"/>
      <c r="I4" s="82"/>
      <c r="J4" s="15" t="s">
        <v>13</v>
      </c>
      <c r="K4" s="16"/>
    </row>
    <row r="5" spans="1:11" s="18" customFormat="1">
      <c r="B5" s="27"/>
      <c r="C5" s="17"/>
      <c r="D5" s="67"/>
      <c r="E5" s="68"/>
      <c r="F5" s="68"/>
      <c r="G5" s="68"/>
      <c r="H5" s="69"/>
      <c r="I5" s="67"/>
      <c r="J5" s="69"/>
      <c r="K5" s="16"/>
    </row>
    <row r="6" spans="1:11" s="62" customFormat="1" ht="47.25">
      <c r="A6" s="24" t="s">
        <v>2</v>
      </c>
      <c r="B6" s="92" t="s">
        <v>0</v>
      </c>
      <c r="C6" s="92" t="s">
        <v>1</v>
      </c>
      <c r="D6" s="92" t="s">
        <v>3</v>
      </c>
      <c r="E6" s="92" t="s">
        <v>4</v>
      </c>
      <c r="F6" s="92" t="s">
        <v>5</v>
      </c>
      <c r="G6" s="92" t="s">
        <v>6</v>
      </c>
      <c r="H6" s="92" t="s">
        <v>7</v>
      </c>
      <c r="I6" s="24" t="s">
        <v>28</v>
      </c>
      <c r="J6" s="24" t="s">
        <v>30</v>
      </c>
      <c r="K6" s="63"/>
    </row>
    <row r="7" spans="1:11" s="62" customFormat="1">
      <c r="A7" s="24">
        <v>1</v>
      </c>
      <c r="B7" s="24">
        <v>2</v>
      </c>
      <c r="C7" s="24"/>
      <c r="D7" s="24"/>
      <c r="E7" s="24">
        <v>3</v>
      </c>
      <c r="F7" s="24">
        <v>4</v>
      </c>
      <c r="G7" s="24">
        <v>5</v>
      </c>
      <c r="H7" s="24">
        <v>6</v>
      </c>
      <c r="I7" s="21">
        <v>7</v>
      </c>
      <c r="J7" s="24">
        <v>8</v>
      </c>
      <c r="K7" s="63"/>
    </row>
    <row r="8" spans="1:11" ht="75">
      <c r="A8" s="36" t="s">
        <v>31</v>
      </c>
      <c r="B8" s="37">
        <v>539</v>
      </c>
      <c r="C8" s="38" t="s">
        <v>36</v>
      </c>
      <c r="D8" s="38" t="s">
        <v>36</v>
      </c>
      <c r="E8" s="34"/>
      <c r="F8" s="34"/>
      <c r="G8" s="34"/>
      <c r="H8" s="38" t="s">
        <v>304</v>
      </c>
      <c r="I8" s="39"/>
      <c r="J8" s="40"/>
    </row>
    <row r="9" spans="1:11" ht="75">
      <c r="A9" s="36" t="s">
        <v>31</v>
      </c>
      <c r="B9" s="37">
        <v>540</v>
      </c>
      <c r="C9" s="38" t="s">
        <v>36</v>
      </c>
      <c r="D9" s="38" t="s">
        <v>36</v>
      </c>
      <c r="E9" s="34"/>
      <c r="F9" s="34"/>
      <c r="G9" s="34"/>
      <c r="H9" s="38" t="s">
        <v>305</v>
      </c>
      <c r="I9" s="39"/>
      <c r="J9" s="40"/>
    </row>
    <row r="10" spans="1:11">
      <c r="A10" s="36" t="s">
        <v>31</v>
      </c>
      <c r="B10" s="37">
        <v>541</v>
      </c>
      <c r="C10" s="38" t="s">
        <v>37</v>
      </c>
      <c r="D10" s="38" t="s">
        <v>37</v>
      </c>
      <c r="E10" s="34"/>
      <c r="F10" s="34"/>
      <c r="G10" s="34"/>
      <c r="H10" s="38" t="s">
        <v>306</v>
      </c>
      <c r="I10" s="39"/>
      <c r="J10" s="40"/>
    </row>
    <row r="11" spans="1:11">
      <c r="A11" s="36" t="s">
        <v>31</v>
      </c>
      <c r="B11" s="37">
        <v>542</v>
      </c>
      <c r="C11" s="38" t="s">
        <v>38</v>
      </c>
      <c r="D11" s="38" t="s">
        <v>38</v>
      </c>
      <c r="E11" s="34"/>
      <c r="F11" s="34"/>
      <c r="G11" s="34"/>
      <c r="H11" s="38" t="s">
        <v>307</v>
      </c>
      <c r="I11" s="39"/>
      <c r="J11" s="40"/>
    </row>
    <row r="12" spans="1:11">
      <c r="A12" s="36" t="s">
        <v>31</v>
      </c>
      <c r="B12" s="37">
        <v>543</v>
      </c>
      <c r="C12" s="44" t="s">
        <v>39</v>
      </c>
      <c r="D12" s="44" t="s">
        <v>39</v>
      </c>
      <c r="E12" s="42"/>
      <c r="F12" s="42"/>
      <c r="G12" s="42"/>
      <c r="H12" s="44" t="s">
        <v>308</v>
      </c>
      <c r="I12" s="42"/>
      <c r="J12" s="43"/>
    </row>
    <row r="13" spans="1:11" ht="31.5">
      <c r="A13" s="36" t="s">
        <v>31</v>
      </c>
      <c r="B13" s="37">
        <v>544</v>
      </c>
      <c r="C13" s="45" t="s">
        <v>40</v>
      </c>
      <c r="D13" s="45" t="s">
        <v>40</v>
      </c>
      <c r="E13" s="42"/>
      <c r="F13" s="42"/>
      <c r="G13" s="42"/>
      <c r="H13" s="47" t="s">
        <v>309</v>
      </c>
      <c r="I13" s="42"/>
      <c r="J13" s="43"/>
    </row>
    <row r="14" spans="1:11">
      <c r="A14" s="36" t="s">
        <v>31</v>
      </c>
      <c r="B14" s="37">
        <v>545</v>
      </c>
      <c r="C14" s="45" t="s">
        <v>41</v>
      </c>
      <c r="D14" s="45" t="s">
        <v>41</v>
      </c>
      <c r="E14" s="42"/>
      <c r="F14" s="42"/>
      <c r="G14" s="42"/>
      <c r="H14" s="47" t="s">
        <v>310</v>
      </c>
      <c r="I14" s="42"/>
      <c r="J14" s="43"/>
    </row>
    <row r="15" spans="1:11" ht="31.5">
      <c r="A15" s="36" t="s">
        <v>31</v>
      </c>
      <c r="B15" s="37">
        <v>546</v>
      </c>
      <c r="C15" s="45" t="s">
        <v>42</v>
      </c>
      <c r="D15" s="45" t="s">
        <v>42</v>
      </c>
      <c r="E15" s="42"/>
      <c r="F15" s="42"/>
      <c r="G15" s="42"/>
      <c r="H15" s="46" t="s">
        <v>311</v>
      </c>
      <c r="I15" s="42"/>
      <c r="J15" s="43"/>
    </row>
    <row r="16" spans="1:11">
      <c r="A16" s="36" t="s">
        <v>31</v>
      </c>
      <c r="B16" s="37">
        <v>547</v>
      </c>
      <c r="C16" s="45" t="s">
        <v>43</v>
      </c>
      <c r="D16" s="45" t="s">
        <v>43</v>
      </c>
      <c r="E16" s="42"/>
      <c r="F16" s="42"/>
      <c r="G16" s="42"/>
      <c r="H16" s="46" t="s">
        <v>312</v>
      </c>
      <c r="I16" s="42"/>
      <c r="J16" s="43"/>
    </row>
    <row r="17" spans="1:10" ht="31.5">
      <c r="A17" s="36" t="s">
        <v>31</v>
      </c>
      <c r="B17" s="37">
        <v>548</v>
      </c>
      <c r="C17" s="45" t="s">
        <v>44</v>
      </c>
      <c r="D17" s="45" t="s">
        <v>44</v>
      </c>
      <c r="E17" s="42"/>
      <c r="F17" s="42"/>
      <c r="G17" s="42"/>
      <c r="H17" s="46" t="s">
        <v>313</v>
      </c>
      <c r="I17" s="42"/>
      <c r="J17" s="43"/>
    </row>
    <row r="18" spans="1:10">
      <c r="A18" s="36" t="s">
        <v>31</v>
      </c>
      <c r="B18" s="37">
        <v>549</v>
      </c>
      <c r="C18" s="38" t="s">
        <v>45</v>
      </c>
      <c r="D18" s="38" t="s">
        <v>45</v>
      </c>
      <c r="E18" s="42"/>
      <c r="F18" s="42"/>
      <c r="G18" s="42"/>
      <c r="H18" s="38" t="s">
        <v>314</v>
      </c>
      <c r="I18" s="42"/>
      <c r="J18" s="43"/>
    </row>
    <row r="19" spans="1:10" ht="30">
      <c r="A19" s="36" t="s">
        <v>31</v>
      </c>
      <c r="B19" s="37">
        <v>550</v>
      </c>
      <c r="C19" s="38" t="s">
        <v>46</v>
      </c>
      <c r="D19" s="38" t="s">
        <v>46</v>
      </c>
      <c r="E19" s="42"/>
      <c r="F19" s="42"/>
      <c r="G19" s="42"/>
      <c r="H19" s="38" t="s">
        <v>315</v>
      </c>
      <c r="I19" s="42"/>
      <c r="J19" s="43"/>
    </row>
    <row r="20" spans="1:10">
      <c r="A20" s="36" t="s">
        <v>31</v>
      </c>
      <c r="B20" s="37">
        <v>551</v>
      </c>
      <c r="C20" s="38" t="s">
        <v>47</v>
      </c>
      <c r="D20" s="38" t="s">
        <v>47</v>
      </c>
      <c r="E20" s="42"/>
      <c r="F20" s="42"/>
      <c r="G20" s="42"/>
      <c r="H20" s="38" t="s">
        <v>316</v>
      </c>
      <c r="I20" s="42"/>
      <c r="J20" s="43"/>
    </row>
    <row r="21" spans="1:10" ht="360">
      <c r="A21" s="36" t="s">
        <v>31</v>
      </c>
      <c r="B21" s="37">
        <v>552</v>
      </c>
      <c r="C21" s="38" t="s">
        <v>48</v>
      </c>
      <c r="D21" s="38" t="s">
        <v>48</v>
      </c>
      <c r="E21" s="42"/>
      <c r="F21" s="42"/>
      <c r="G21" s="42"/>
      <c r="H21" s="38" t="s">
        <v>317</v>
      </c>
      <c r="I21" s="42"/>
      <c r="J21" s="43"/>
    </row>
    <row r="22" spans="1:10" ht="330">
      <c r="A22" s="36" t="s">
        <v>31</v>
      </c>
      <c r="B22" s="37">
        <v>553</v>
      </c>
      <c r="C22" s="38" t="s">
        <v>49</v>
      </c>
      <c r="D22" s="38" t="s">
        <v>49</v>
      </c>
      <c r="E22" s="42"/>
      <c r="F22" s="42"/>
      <c r="G22" s="42"/>
      <c r="H22" s="38" t="s">
        <v>318</v>
      </c>
      <c r="I22" s="42"/>
      <c r="J22" s="43"/>
    </row>
    <row r="23" spans="1:10" ht="30">
      <c r="A23" s="36" t="s">
        <v>31</v>
      </c>
      <c r="B23" s="37">
        <v>554</v>
      </c>
      <c r="C23" s="38" t="s">
        <v>50</v>
      </c>
      <c r="D23" s="38" t="s">
        <v>50</v>
      </c>
      <c r="E23" s="42"/>
      <c r="F23" s="42"/>
      <c r="G23" s="42"/>
      <c r="H23" s="38" t="s">
        <v>319</v>
      </c>
      <c r="I23" s="42"/>
      <c r="J23" s="43"/>
    </row>
    <row r="24" spans="1:10" ht="30">
      <c r="A24" s="36" t="s">
        <v>31</v>
      </c>
      <c r="B24" s="37">
        <v>555</v>
      </c>
      <c r="C24" s="38" t="s">
        <v>51</v>
      </c>
      <c r="D24" s="38" t="s">
        <v>51</v>
      </c>
      <c r="E24" s="42"/>
      <c r="F24" s="42"/>
      <c r="G24" s="42"/>
      <c r="H24" s="38" t="s">
        <v>320</v>
      </c>
      <c r="I24" s="42"/>
      <c r="J24" s="43"/>
    </row>
    <row r="25" spans="1:10" ht="30">
      <c r="A25" s="36" t="s">
        <v>31</v>
      </c>
      <c r="B25" s="37">
        <v>556</v>
      </c>
      <c r="C25" s="38" t="s">
        <v>52</v>
      </c>
      <c r="D25" s="38" t="s">
        <v>52</v>
      </c>
      <c r="E25" s="42"/>
      <c r="F25" s="42"/>
      <c r="G25" s="42"/>
      <c r="H25" s="38" t="s">
        <v>52</v>
      </c>
      <c r="I25" s="42"/>
      <c r="J25" s="43"/>
    </row>
    <row r="26" spans="1:10" ht="30">
      <c r="A26" s="36" t="s">
        <v>31</v>
      </c>
      <c r="B26" s="37">
        <v>557</v>
      </c>
      <c r="C26" s="41" t="s">
        <v>53</v>
      </c>
      <c r="D26" s="41" t="s">
        <v>53</v>
      </c>
      <c r="E26" s="42"/>
      <c r="F26" s="42"/>
      <c r="G26" s="42"/>
      <c r="H26" s="41" t="s">
        <v>53</v>
      </c>
      <c r="I26" s="42"/>
      <c r="J26" s="43"/>
    </row>
    <row r="27" spans="1:10" ht="45">
      <c r="A27" s="36" t="s">
        <v>31</v>
      </c>
      <c r="B27" s="37">
        <v>558</v>
      </c>
      <c r="C27" s="38" t="s">
        <v>54</v>
      </c>
      <c r="D27" s="38" t="s">
        <v>54</v>
      </c>
      <c r="E27" s="42"/>
      <c r="F27" s="42"/>
      <c r="G27" s="42"/>
      <c r="H27" s="38" t="s">
        <v>321</v>
      </c>
      <c r="I27" s="42"/>
      <c r="J27" s="43"/>
    </row>
    <row r="28" spans="1:10" ht="30">
      <c r="A28" s="36" t="s">
        <v>31</v>
      </c>
      <c r="B28" s="37">
        <v>559</v>
      </c>
      <c r="C28" s="38" t="s">
        <v>55</v>
      </c>
      <c r="D28" s="38" t="s">
        <v>55</v>
      </c>
      <c r="E28" s="42"/>
      <c r="F28" s="42"/>
      <c r="G28" s="42"/>
      <c r="H28" s="38" t="s">
        <v>322</v>
      </c>
      <c r="I28" s="42"/>
      <c r="J28" s="43"/>
    </row>
    <row r="29" spans="1:10">
      <c r="A29" s="36" t="s">
        <v>31</v>
      </c>
      <c r="B29" s="37">
        <v>560</v>
      </c>
      <c r="C29" s="38" t="s">
        <v>56</v>
      </c>
      <c r="D29" s="38" t="s">
        <v>56</v>
      </c>
      <c r="E29" s="42"/>
      <c r="F29" s="42"/>
      <c r="G29" s="42"/>
      <c r="H29" s="38" t="s">
        <v>323</v>
      </c>
      <c r="I29" s="42"/>
      <c r="J29" s="43"/>
    </row>
    <row r="30" spans="1:10" ht="30">
      <c r="A30" s="36" t="s">
        <v>31</v>
      </c>
      <c r="B30" s="37">
        <v>561</v>
      </c>
      <c r="C30" s="38" t="s">
        <v>57</v>
      </c>
      <c r="D30" s="38" t="s">
        <v>57</v>
      </c>
      <c r="E30" s="42"/>
      <c r="F30" s="42"/>
      <c r="G30" s="42"/>
      <c r="H30" s="38" t="s">
        <v>324</v>
      </c>
      <c r="I30" s="42"/>
      <c r="J30" s="43"/>
    </row>
    <row r="31" spans="1:10" ht="30">
      <c r="A31" s="36" t="s">
        <v>31</v>
      </c>
      <c r="B31" s="37">
        <v>562</v>
      </c>
      <c r="C31" s="38" t="s">
        <v>58</v>
      </c>
      <c r="D31" s="38" t="s">
        <v>58</v>
      </c>
      <c r="E31" s="42"/>
      <c r="F31" s="42"/>
      <c r="G31" s="42"/>
      <c r="H31" s="38" t="s">
        <v>325</v>
      </c>
      <c r="I31" s="42"/>
      <c r="J31" s="43"/>
    </row>
    <row r="32" spans="1:10" ht="30">
      <c r="A32" s="36" t="s">
        <v>31</v>
      </c>
      <c r="B32" s="37">
        <v>563</v>
      </c>
      <c r="C32" s="38" t="s">
        <v>59</v>
      </c>
      <c r="D32" s="38" t="s">
        <v>59</v>
      </c>
      <c r="E32" s="42"/>
      <c r="F32" s="42"/>
      <c r="G32" s="42"/>
      <c r="H32" s="38" t="s">
        <v>326</v>
      </c>
      <c r="I32" s="42"/>
      <c r="J32" s="43"/>
    </row>
    <row r="33" spans="1:10" ht="30">
      <c r="A33" s="36" t="s">
        <v>31</v>
      </c>
      <c r="B33" s="37">
        <v>564</v>
      </c>
      <c r="C33" s="38" t="s">
        <v>59</v>
      </c>
      <c r="D33" s="38" t="s">
        <v>59</v>
      </c>
      <c r="E33" s="42"/>
      <c r="F33" s="42"/>
      <c r="G33" s="42"/>
      <c r="H33" s="38" t="s">
        <v>327</v>
      </c>
      <c r="I33" s="42"/>
      <c r="J33" s="43"/>
    </row>
    <row r="34" spans="1:10" ht="60">
      <c r="A34" s="36" t="s">
        <v>31</v>
      </c>
      <c r="B34" s="37">
        <v>565</v>
      </c>
      <c r="C34" s="38" t="s">
        <v>60</v>
      </c>
      <c r="D34" s="38" t="s">
        <v>60</v>
      </c>
      <c r="E34" s="42"/>
      <c r="F34" s="42"/>
      <c r="G34" s="42"/>
      <c r="H34" s="38" t="s">
        <v>328</v>
      </c>
      <c r="I34" s="42"/>
      <c r="J34" s="43"/>
    </row>
    <row r="35" spans="1:10" ht="60">
      <c r="A35" s="36" t="s">
        <v>31</v>
      </c>
      <c r="B35" s="37">
        <v>566</v>
      </c>
      <c r="C35" s="38" t="s">
        <v>61</v>
      </c>
      <c r="D35" s="38" t="s">
        <v>61</v>
      </c>
      <c r="E35" s="42"/>
      <c r="F35" s="42"/>
      <c r="G35" s="42"/>
      <c r="H35" s="38" t="s">
        <v>329</v>
      </c>
      <c r="I35" s="42"/>
      <c r="J35" s="43"/>
    </row>
    <row r="36" spans="1:10" ht="60">
      <c r="A36" s="36" t="s">
        <v>31</v>
      </c>
      <c r="B36" s="37">
        <v>567</v>
      </c>
      <c r="C36" s="38" t="s">
        <v>62</v>
      </c>
      <c r="D36" s="38" t="s">
        <v>62</v>
      </c>
      <c r="E36" s="42"/>
      <c r="F36" s="42"/>
      <c r="G36" s="42"/>
      <c r="H36" s="38" t="s">
        <v>330</v>
      </c>
      <c r="I36" s="42"/>
      <c r="J36" s="43"/>
    </row>
    <row r="37" spans="1:10" ht="60">
      <c r="A37" s="36" t="s">
        <v>31</v>
      </c>
      <c r="B37" s="37">
        <v>568</v>
      </c>
      <c r="C37" s="38" t="s">
        <v>63</v>
      </c>
      <c r="D37" s="38" t="s">
        <v>63</v>
      </c>
      <c r="E37" s="42"/>
      <c r="F37" s="42"/>
      <c r="G37" s="42"/>
      <c r="H37" s="38" t="s">
        <v>331</v>
      </c>
      <c r="I37" s="42"/>
      <c r="J37" s="43"/>
    </row>
    <row r="38" spans="1:10" ht="30">
      <c r="A38" s="36" t="s">
        <v>31</v>
      </c>
      <c r="B38" s="37">
        <v>569</v>
      </c>
      <c r="C38" s="45" t="s">
        <v>64</v>
      </c>
      <c r="D38" s="45" t="s">
        <v>64</v>
      </c>
      <c r="E38" s="42"/>
      <c r="F38" s="42"/>
      <c r="G38" s="42"/>
      <c r="H38" s="46" t="s">
        <v>332</v>
      </c>
      <c r="I38" s="42"/>
      <c r="J38" s="43"/>
    </row>
    <row r="39" spans="1:10" ht="225">
      <c r="A39" s="36" t="s">
        <v>31</v>
      </c>
      <c r="B39" s="37">
        <v>570</v>
      </c>
      <c r="C39" s="38" t="s">
        <v>65</v>
      </c>
      <c r="D39" s="38" t="s">
        <v>66</v>
      </c>
      <c r="E39" s="42"/>
      <c r="F39" s="42"/>
      <c r="G39" s="42"/>
      <c r="H39" s="38" t="s">
        <v>333</v>
      </c>
      <c r="I39" s="42"/>
      <c r="J39" s="43"/>
    </row>
    <row r="40" spans="1:10">
      <c r="A40" s="36" t="s">
        <v>31</v>
      </c>
      <c r="B40" s="37">
        <v>571</v>
      </c>
      <c r="C40" s="38" t="s">
        <v>67</v>
      </c>
      <c r="D40" s="38" t="s">
        <v>67</v>
      </c>
      <c r="E40" s="42"/>
      <c r="F40" s="42"/>
      <c r="G40" s="42"/>
      <c r="H40" s="38" t="s">
        <v>334</v>
      </c>
      <c r="I40" s="42"/>
      <c r="J40" s="43"/>
    </row>
    <row r="41" spans="1:10" ht="60">
      <c r="A41" s="36" t="s">
        <v>31</v>
      </c>
      <c r="B41" s="37">
        <v>572</v>
      </c>
      <c r="C41" s="45" t="s">
        <v>68</v>
      </c>
      <c r="D41" s="45" t="s">
        <v>68</v>
      </c>
      <c r="E41" s="42"/>
      <c r="F41" s="42"/>
      <c r="G41" s="42"/>
      <c r="H41" s="46" t="s">
        <v>335</v>
      </c>
      <c r="I41" s="42"/>
      <c r="J41" s="43"/>
    </row>
    <row r="42" spans="1:10">
      <c r="A42" s="36" t="s">
        <v>31</v>
      </c>
      <c r="B42" s="37">
        <v>573</v>
      </c>
      <c r="C42" s="38" t="s">
        <v>69</v>
      </c>
      <c r="D42" s="38" t="s">
        <v>69</v>
      </c>
      <c r="E42" s="42"/>
      <c r="F42" s="42"/>
      <c r="G42" s="42"/>
      <c r="H42" s="38" t="s">
        <v>336</v>
      </c>
      <c r="I42" s="42"/>
      <c r="J42" s="43"/>
    </row>
    <row r="43" spans="1:10" ht="31.5">
      <c r="A43" s="36" t="s">
        <v>31</v>
      </c>
      <c r="B43" s="37">
        <v>574</v>
      </c>
      <c r="C43" s="45" t="s">
        <v>70</v>
      </c>
      <c r="D43" s="45" t="s">
        <v>70</v>
      </c>
      <c r="E43" s="42"/>
      <c r="F43" s="42"/>
      <c r="G43" s="42"/>
      <c r="H43" s="48" t="s">
        <v>337</v>
      </c>
      <c r="I43" s="42"/>
      <c r="J43" s="43"/>
    </row>
    <row r="44" spans="1:10" ht="30">
      <c r="A44" s="36" t="s">
        <v>31</v>
      </c>
      <c r="B44" s="37">
        <v>575</v>
      </c>
      <c r="C44" s="38" t="s">
        <v>71</v>
      </c>
      <c r="D44" s="38" t="s">
        <v>71</v>
      </c>
      <c r="E44" s="42"/>
      <c r="F44" s="42"/>
      <c r="G44" s="42"/>
      <c r="H44" s="38" t="s">
        <v>338</v>
      </c>
      <c r="I44" s="42"/>
      <c r="J44" s="43"/>
    </row>
    <row r="45" spans="1:10" ht="30">
      <c r="A45" s="36" t="s">
        <v>31</v>
      </c>
      <c r="B45" s="37">
        <v>576</v>
      </c>
      <c r="C45" s="38" t="s">
        <v>72</v>
      </c>
      <c r="D45" s="38" t="s">
        <v>72</v>
      </c>
      <c r="E45" s="42"/>
      <c r="F45" s="42"/>
      <c r="G45" s="42"/>
      <c r="H45" s="38" t="s">
        <v>339</v>
      </c>
      <c r="I45" s="42"/>
      <c r="J45" s="43"/>
    </row>
    <row r="46" spans="1:10" ht="30">
      <c r="A46" s="36" t="s">
        <v>31</v>
      </c>
      <c r="B46" s="37">
        <v>577</v>
      </c>
      <c r="C46" s="38" t="s">
        <v>73</v>
      </c>
      <c r="D46" s="38" t="s">
        <v>73</v>
      </c>
      <c r="E46" s="42"/>
      <c r="F46" s="42"/>
      <c r="G46" s="42"/>
      <c r="H46" s="38" t="s">
        <v>340</v>
      </c>
      <c r="I46" s="42"/>
      <c r="J46" s="43"/>
    </row>
    <row r="47" spans="1:10" ht="30">
      <c r="A47" s="36" t="s">
        <v>31</v>
      </c>
      <c r="B47" s="37">
        <v>578</v>
      </c>
      <c r="C47" s="38" t="s">
        <v>74</v>
      </c>
      <c r="D47" s="38" t="s">
        <v>74</v>
      </c>
      <c r="E47" s="42"/>
      <c r="F47" s="42"/>
      <c r="G47" s="42"/>
      <c r="H47" s="38" t="s">
        <v>341</v>
      </c>
      <c r="I47" s="42"/>
      <c r="J47" s="43"/>
    </row>
    <row r="48" spans="1:10" ht="45">
      <c r="A48" s="36" t="s">
        <v>31</v>
      </c>
      <c r="B48" s="37">
        <v>579</v>
      </c>
      <c r="C48" s="38" t="s">
        <v>75</v>
      </c>
      <c r="D48" s="38" t="s">
        <v>76</v>
      </c>
      <c r="E48" s="42"/>
      <c r="F48" s="42"/>
      <c r="G48" s="42"/>
      <c r="H48" s="38" t="s">
        <v>76</v>
      </c>
      <c r="I48" s="42"/>
      <c r="J48" s="43"/>
    </row>
    <row r="49" spans="1:10" ht="60">
      <c r="A49" s="36" t="s">
        <v>31</v>
      </c>
      <c r="B49" s="37">
        <v>580</v>
      </c>
      <c r="C49" s="38" t="s">
        <v>75</v>
      </c>
      <c r="D49" s="38" t="s">
        <v>77</v>
      </c>
      <c r="E49" s="42"/>
      <c r="F49" s="42"/>
      <c r="G49" s="42"/>
      <c r="H49" s="38" t="s">
        <v>77</v>
      </c>
      <c r="I49" s="42"/>
      <c r="J49" s="43"/>
    </row>
    <row r="50" spans="1:10" ht="60">
      <c r="A50" s="36" t="s">
        <v>31</v>
      </c>
      <c r="B50" s="37">
        <v>581</v>
      </c>
      <c r="C50" s="38" t="s">
        <v>75</v>
      </c>
      <c r="D50" s="38" t="s">
        <v>78</v>
      </c>
      <c r="E50" s="42"/>
      <c r="F50" s="42"/>
      <c r="G50" s="42"/>
      <c r="H50" s="38" t="s">
        <v>78</v>
      </c>
      <c r="I50" s="42"/>
      <c r="J50" s="43"/>
    </row>
    <row r="51" spans="1:10" ht="60">
      <c r="A51" s="36" t="s">
        <v>31</v>
      </c>
      <c r="B51" s="37">
        <v>582</v>
      </c>
      <c r="C51" s="38" t="s">
        <v>75</v>
      </c>
      <c r="D51" s="38" t="s">
        <v>79</v>
      </c>
      <c r="E51" s="42"/>
      <c r="F51" s="42"/>
      <c r="G51" s="42"/>
      <c r="H51" s="38" t="s">
        <v>79</v>
      </c>
      <c r="I51" s="42"/>
      <c r="J51" s="43"/>
    </row>
    <row r="52" spans="1:10" ht="30">
      <c r="A52" s="36" t="s">
        <v>31</v>
      </c>
      <c r="B52" s="37">
        <v>583</v>
      </c>
      <c r="C52" s="38" t="s">
        <v>80</v>
      </c>
      <c r="D52" s="38" t="s">
        <v>81</v>
      </c>
      <c r="E52" s="42"/>
      <c r="F52" s="42"/>
      <c r="G52" s="42"/>
      <c r="H52" s="38" t="s">
        <v>81</v>
      </c>
      <c r="I52" s="42"/>
      <c r="J52" s="43"/>
    </row>
    <row r="53" spans="1:10" ht="30">
      <c r="A53" s="36" t="s">
        <v>31</v>
      </c>
      <c r="B53" s="37">
        <v>584</v>
      </c>
      <c r="C53" s="38" t="s">
        <v>80</v>
      </c>
      <c r="D53" s="38" t="s">
        <v>82</v>
      </c>
      <c r="E53" s="42"/>
      <c r="F53" s="42"/>
      <c r="G53" s="42"/>
      <c r="H53" s="38" t="s">
        <v>82</v>
      </c>
      <c r="I53" s="42"/>
      <c r="J53" s="43"/>
    </row>
    <row r="54" spans="1:10" ht="45">
      <c r="A54" s="36" t="s">
        <v>31</v>
      </c>
      <c r="B54" s="37">
        <v>585</v>
      </c>
      <c r="C54" s="38" t="s">
        <v>83</v>
      </c>
      <c r="D54" s="38" t="s">
        <v>84</v>
      </c>
      <c r="E54" s="42"/>
      <c r="F54" s="42"/>
      <c r="G54" s="42"/>
      <c r="H54" s="38" t="s">
        <v>84</v>
      </c>
      <c r="I54" s="42"/>
      <c r="J54" s="43"/>
    </row>
    <row r="55" spans="1:10" ht="30">
      <c r="A55" s="36" t="s">
        <v>31</v>
      </c>
      <c r="B55" s="37">
        <v>586</v>
      </c>
      <c r="C55" s="38" t="s">
        <v>83</v>
      </c>
      <c r="D55" s="38" t="s">
        <v>85</v>
      </c>
      <c r="E55" s="42"/>
      <c r="F55" s="42"/>
      <c r="G55" s="42"/>
      <c r="H55" s="38" t="s">
        <v>85</v>
      </c>
      <c r="I55" s="42"/>
      <c r="J55" s="43"/>
    </row>
    <row r="56" spans="1:10" ht="30">
      <c r="A56" s="36" t="s">
        <v>31</v>
      </c>
      <c r="B56" s="37">
        <v>587</v>
      </c>
      <c r="C56" s="38" t="s">
        <v>83</v>
      </c>
      <c r="D56" s="38" t="s">
        <v>86</v>
      </c>
      <c r="E56" s="42"/>
      <c r="F56" s="42"/>
      <c r="G56" s="42"/>
      <c r="H56" s="38" t="s">
        <v>86</v>
      </c>
      <c r="I56" s="42"/>
      <c r="J56" s="43"/>
    </row>
    <row r="57" spans="1:10" ht="30">
      <c r="A57" s="36" t="s">
        <v>31</v>
      </c>
      <c r="B57" s="37">
        <v>588</v>
      </c>
      <c r="C57" s="38" t="s">
        <v>83</v>
      </c>
      <c r="D57" s="38" t="s">
        <v>87</v>
      </c>
      <c r="E57" s="42"/>
      <c r="F57" s="42"/>
      <c r="G57" s="42"/>
      <c r="H57" s="38" t="s">
        <v>87</v>
      </c>
      <c r="I57" s="42"/>
      <c r="J57" s="43"/>
    </row>
    <row r="58" spans="1:10" ht="30">
      <c r="A58" s="36" t="s">
        <v>31</v>
      </c>
      <c r="B58" s="37">
        <v>589</v>
      </c>
      <c r="C58" s="38" t="s">
        <v>83</v>
      </c>
      <c r="D58" s="38" t="s">
        <v>88</v>
      </c>
      <c r="E58" s="42"/>
      <c r="F58" s="42"/>
      <c r="G58" s="42"/>
      <c r="H58" s="38" t="s">
        <v>88</v>
      </c>
      <c r="I58" s="42"/>
      <c r="J58" s="43"/>
    </row>
    <row r="59" spans="1:10" ht="45">
      <c r="A59" s="36" t="s">
        <v>31</v>
      </c>
      <c r="B59" s="37">
        <v>590</v>
      </c>
      <c r="C59" s="38" t="s">
        <v>83</v>
      </c>
      <c r="D59" s="38" t="s">
        <v>89</v>
      </c>
      <c r="E59" s="42"/>
      <c r="F59" s="42"/>
      <c r="G59" s="42"/>
      <c r="H59" s="38" t="s">
        <v>89</v>
      </c>
      <c r="I59" s="42"/>
      <c r="J59" s="43"/>
    </row>
    <row r="60" spans="1:10" ht="45">
      <c r="A60" s="36" t="s">
        <v>31</v>
      </c>
      <c r="B60" s="37">
        <v>591</v>
      </c>
      <c r="C60" s="38" t="s">
        <v>90</v>
      </c>
      <c r="D60" s="38" t="s">
        <v>91</v>
      </c>
      <c r="E60" s="42"/>
      <c r="F60" s="42"/>
      <c r="G60" s="42"/>
      <c r="H60" s="38" t="s">
        <v>91</v>
      </c>
      <c r="I60" s="42"/>
      <c r="J60" s="43"/>
    </row>
    <row r="61" spans="1:10" ht="30">
      <c r="A61" s="36" t="s">
        <v>31</v>
      </c>
      <c r="B61" s="37">
        <v>592</v>
      </c>
      <c r="C61" s="38" t="s">
        <v>90</v>
      </c>
      <c r="D61" s="38" t="s">
        <v>92</v>
      </c>
      <c r="E61" s="42"/>
      <c r="F61" s="42"/>
      <c r="G61" s="42"/>
      <c r="H61" s="38" t="s">
        <v>92</v>
      </c>
      <c r="I61" s="42"/>
      <c r="J61" s="43"/>
    </row>
    <row r="62" spans="1:10" ht="30">
      <c r="A62" s="36" t="s">
        <v>31</v>
      </c>
      <c r="B62" s="37">
        <v>593</v>
      </c>
      <c r="C62" s="38" t="s">
        <v>90</v>
      </c>
      <c r="D62" s="38" t="s">
        <v>93</v>
      </c>
      <c r="E62" s="42"/>
      <c r="F62" s="42"/>
      <c r="G62" s="42"/>
      <c r="H62" s="38" t="s">
        <v>93</v>
      </c>
      <c r="I62" s="42"/>
      <c r="J62" s="43"/>
    </row>
    <row r="63" spans="1:10" ht="30">
      <c r="A63" s="36" t="s">
        <v>31</v>
      </c>
      <c r="B63" s="37">
        <v>594</v>
      </c>
      <c r="C63" s="38" t="s">
        <v>90</v>
      </c>
      <c r="D63" s="38" t="s">
        <v>94</v>
      </c>
      <c r="E63" s="42"/>
      <c r="F63" s="42"/>
      <c r="G63" s="42"/>
      <c r="H63" s="38" t="s">
        <v>94</v>
      </c>
      <c r="I63" s="42"/>
      <c r="J63" s="43"/>
    </row>
    <row r="64" spans="1:10" ht="30">
      <c r="A64" s="36" t="s">
        <v>31</v>
      </c>
      <c r="B64" s="37">
        <v>595</v>
      </c>
      <c r="C64" s="38" t="s">
        <v>90</v>
      </c>
      <c r="D64" s="38" t="s">
        <v>95</v>
      </c>
      <c r="E64" s="42"/>
      <c r="F64" s="42"/>
      <c r="G64" s="42"/>
      <c r="H64" s="38" t="s">
        <v>95</v>
      </c>
      <c r="I64" s="42"/>
      <c r="J64" s="43"/>
    </row>
    <row r="65" spans="1:10" ht="30">
      <c r="A65" s="36" t="s">
        <v>31</v>
      </c>
      <c r="B65" s="37">
        <v>596</v>
      </c>
      <c r="C65" s="38" t="s">
        <v>90</v>
      </c>
      <c r="D65" s="38" t="s">
        <v>96</v>
      </c>
      <c r="E65" s="42"/>
      <c r="F65" s="42"/>
      <c r="G65" s="42"/>
      <c r="H65" s="38" t="s">
        <v>96</v>
      </c>
      <c r="I65" s="42"/>
      <c r="J65" s="43"/>
    </row>
    <row r="66" spans="1:10" ht="30">
      <c r="A66" s="36" t="s">
        <v>31</v>
      </c>
      <c r="B66" s="37">
        <v>597</v>
      </c>
      <c r="C66" s="38" t="s">
        <v>90</v>
      </c>
      <c r="D66" s="38" t="s">
        <v>97</v>
      </c>
      <c r="E66" s="42"/>
      <c r="F66" s="42"/>
      <c r="G66" s="42"/>
      <c r="H66" s="38" t="s">
        <v>97</v>
      </c>
      <c r="I66" s="42"/>
      <c r="J66" s="43"/>
    </row>
    <row r="67" spans="1:10" ht="45">
      <c r="A67" s="36" t="s">
        <v>31</v>
      </c>
      <c r="B67" s="37">
        <v>598</v>
      </c>
      <c r="C67" s="38" t="s">
        <v>98</v>
      </c>
      <c r="D67" s="38" t="s">
        <v>98</v>
      </c>
      <c r="E67" s="42"/>
      <c r="F67" s="42"/>
      <c r="G67" s="42"/>
      <c r="H67" s="38" t="s">
        <v>98</v>
      </c>
      <c r="I67" s="42"/>
      <c r="J67" s="43"/>
    </row>
    <row r="68" spans="1:10" ht="45">
      <c r="A68" s="36" t="s">
        <v>31</v>
      </c>
      <c r="B68" s="37">
        <v>599</v>
      </c>
      <c r="C68" s="38" t="s">
        <v>99</v>
      </c>
      <c r="D68" s="38" t="s">
        <v>99</v>
      </c>
      <c r="E68" s="42"/>
      <c r="F68" s="42"/>
      <c r="G68" s="42"/>
      <c r="H68" s="38" t="s">
        <v>342</v>
      </c>
      <c r="I68" s="42"/>
      <c r="J68" s="43"/>
    </row>
    <row r="69" spans="1:10" ht="60">
      <c r="A69" s="36" t="s">
        <v>31</v>
      </c>
      <c r="B69" s="37">
        <v>600</v>
      </c>
      <c r="C69" s="38" t="s">
        <v>100</v>
      </c>
      <c r="D69" s="38" t="s">
        <v>100</v>
      </c>
      <c r="E69" s="42"/>
      <c r="F69" s="42"/>
      <c r="G69" s="42"/>
      <c r="H69" s="38" t="s">
        <v>100</v>
      </c>
      <c r="I69" s="42"/>
      <c r="J69" s="43"/>
    </row>
    <row r="70" spans="1:10" ht="45">
      <c r="A70" s="36" t="s">
        <v>31</v>
      </c>
      <c r="B70" s="37">
        <v>601</v>
      </c>
      <c r="C70" s="38" t="s">
        <v>101</v>
      </c>
      <c r="D70" s="38" t="s">
        <v>101</v>
      </c>
      <c r="E70" s="42"/>
      <c r="F70" s="42"/>
      <c r="G70" s="42"/>
      <c r="H70" s="38" t="s">
        <v>343</v>
      </c>
      <c r="I70" s="42"/>
      <c r="J70" s="43"/>
    </row>
    <row r="71" spans="1:10" ht="75">
      <c r="A71" s="36" t="s">
        <v>31</v>
      </c>
      <c r="B71" s="37">
        <v>602</v>
      </c>
      <c r="C71" s="45" t="s">
        <v>102</v>
      </c>
      <c r="D71" s="45" t="s">
        <v>102</v>
      </c>
      <c r="E71" s="42"/>
      <c r="F71" s="42"/>
      <c r="G71" s="42"/>
      <c r="H71" s="47" t="s">
        <v>344</v>
      </c>
      <c r="I71" s="42"/>
      <c r="J71" s="43"/>
    </row>
    <row r="72" spans="1:10" ht="75">
      <c r="A72" s="36" t="s">
        <v>31</v>
      </c>
      <c r="B72" s="37">
        <v>603</v>
      </c>
      <c r="C72" s="38" t="s">
        <v>103</v>
      </c>
      <c r="D72" s="38" t="s">
        <v>103</v>
      </c>
      <c r="E72" s="42"/>
      <c r="F72" s="42"/>
      <c r="G72" s="42"/>
      <c r="H72" s="38" t="s">
        <v>345</v>
      </c>
      <c r="I72" s="42"/>
      <c r="J72" s="43"/>
    </row>
    <row r="73" spans="1:10" ht="60">
      <c r="A73" s="36" t="s">
        <v>31</v>
      </c>
      <c r="B73" s="37">
        <v>604</v>
      </c>
      <c r="C73" s="38" t="s">
        <v>104</v>
      </c>
      <c r="D73" s="38" t="s">
        <v>104</v>
      </c>
      <c r="E73" s="42"/>
      <c r="F73" s="42"/>
      <c r="G73" s="42"/>
      <c r="H73" s="38" t="s">
        <v>346</v>
      </c>
      <c r="I73" s="42"/>
      <c r="J73" s="43"/>
    </row>
    <row r="74" spans="1:10" ht="150">
      <c r="A74" s="36" t="s">
        <v>31</v>
      </c>
      <c r="B74" s="37">
        <v>605</v>
      </c>
      <c r="C74" s="38" t="s">
        <v>105</v>
      </c>
      <c r="D74" s="38" t="s">
        <v>105</v>
      </c>
      <c r="E74" s="42"/>
      <c r="F74" s="42"/>
      <c r="G74" s="42"/>
      <c r="H74" s="38" t="s">
        <v>347</v>
      </c>
      <c r="I74" s="42"/>
      <c r="J74" s="43"/>
    </row>
    <row r="75" spans="1:10" ht="45">
      <c r="A75" s="36" t="s">
        <v>31</v>
      </c>
      <c r="B75" s="37">
        <v>606</v>
      </c>
      <c r="C75" s="38" t="s">
        <v>106</v>
      </c>
      <c r="D75" s="38" t="s">
        <v>106</v>
      </c>
      <c r="E75" s="42"/>
      <c r="F75" s="42"/>
      <c r="G75" s="42"/>
      <c r="H75" s="38" t="s">
        <v>348</v>
      </c>
      <c r="I75" s="42"/>
      <c r="J75" s="43"/>
    </row>
    <row r="76" spans="1:10" ht="30">
      <c r="A76" s="36" t="s">
        <v>31</v>
      </c>
      <c r="B76" s="37">
        <v>607</v>
      </c>
      <c r="C76" s="38" t="s">
        <v>107</v>
      </c>
      <c r="D76" s="38" t="s">
        <v>107</v>
      </c>
      <c r="E76" s="42"/>
      <c r="F76" s="42"/>
      <c r="G76" s="42"/>
      <c r="H76" s="38" t="s">
        <v>349</v>
      </c>
      <c r="I76" s="42"/>
      <c r="J76" s="43"/>
    </row>
    <row r="77" spans="1:10" ht="30">
      <c r="A77" s="36" t="s">
        <v>31</v>
      </c>
      <c r="B77" s="37">
        <v>608</v>
      </c>
      <c r="C77" s="38" t="s">
        <v>108</v>
      </c>
      <c r="D77" s="38" t="s">
        <v>108</v>
      </c>
      <c r="E77" s="42"/>
      <c r="F77" s="42"/>
      <c r="G77" s="42"/>
      <c r="H77" s="38" t="s">
        <v>350</v>
      </c>
      <c r="I77" s="42"/>
      <c r="J77" s="43"/>
    </row>
    <row r="78" spans="1:10" ht="45">
      <c r="A78" s="36" t="s">
        <v>31</v>
      </c>
      <c r="B78" s="37">
        <v>609</v>
      </c>
      <c r="C78" s="38" t="s">
        <v>109</v>
      </c>
      <c r="D78" s="38" t="s">
        <v>109</v>
      </c>
      <c r="E78" s="42"/>
      <c r="F78" s="42"/>
      <c r="G78" s="42"/>
      <c r="H78" s="38" t="s">
        <v>351</v>
      </c>
      <c r="I78" s="42"/>
      <c r="J78" s="43"/>
    </row>
    <row r="79" spans="1:10">
      <c r="A79" s="36" t="s">
        <v>31</v>
      </c>
      <c r="B79" s="37">
        <v>610</v>
      </c>
      <c r="C79" s="38" t="s">
        <v>110</v>
      </c>
      <c r="D79" s="38" t="s">
        <v>110</v>
      </c>
      <c r="E79" s="42"/>
      <c r="F79" s="42"/>
      <c r="G79" s="42"/>
      <c r="H79" s="38" t="s">
        <v>110</v>
      </c>
      <c r="I79" s="42"/>
      <c r="J79" s="43"/>
    </row>
    <row r="80" spans="1:10" ht="30">
      <c r="A80" s="36" t="s">
        <v>31</v>
      </c>
      <c r="B80" s="37">
        <v>611</v>
      </c>
      <c r="C80" s="38" t="s">
        <v>111</v>
      </c>
      <c r="D80" s="38" t="s">
        <v>111</v>
      </c>
      <c r="E80" s="42"/>
      <c r="F80" s="42"/>
      <c r="G80" s="42"/>
      <c r="H80" s="38" t="s">
        <v>352</v>
      </c>
      <c r="I80" s="42"/>
      <c r="J80" s="43"/>
    </row>
    <row r="81" spans="1:10" ht="30">
      <c r="A81" s="36" t="s">
        <v>31</v>
      </c>
      <c r="B81" s="37">
        <v>612</v>
      </c>
      <c r="C81" s="38" t="s">
        <v>112</v>
      </c>
      <c r="D81" s="38" t="s">
        <v>112</v>
      </c>
      <c r="E81" s="42"/>
      <c r="F81" s="42"/>
      <c r="G81" s="42"/>
      <c r="H81" s="38" t="s">
        <v>353</v>
      </c>
      <c r="I81" s="42"/>
      <c r="J81" s="43"/>
    </row>
    <row r="82" spans="1:10" ht="45">
      <c r="A82" s="36" t="s">
        <v>31</v>
      </c>
      <c r="B82" s="37">
        <v>613</v>
      </c>
      <c r="C82" s="38" t="s">
        <v>113</v>
      </c>
      <c r="D82" s="38" t="s">
        <v>113</v>
      </c>
      <c r="E82" s="42"/>
      <c r="F82" s="42"/>
      <c r="G82" s="42"/>
      <c r="H82" s="38" t="s">
        <v>354</v>
      </c>
      <c r="I82" s="42"/>
      <c r="J82" s="43"/>
    </row>
    <row r="83" spans="1:10" ht="30">
      <c r="A83" s="36" t="s">
        <v>31</v>
      </c>
      <c r="B83" s="37">
        <v>614</v>
      </c>
      <c r="C83" s="38" t="s">
        <v>114</v>
      </c>
      <c r="D83" s="38" t="s">
        <v>114</v>
      </c>
      <c r="E83" s="42"/>
      <c r="F83" s="42"/>
      <c r="G83" s="42"/>
      <c r="H83" s="38" t="s">
        <v>355</v>
      </c>
      <c r="I83" s="42"/>
      <c r="J83" s="43"/>
    </row>
    <row r="84" spans="1:10" ht="30">
      <c r="A84" s="36" t="s">
        <v>31</v>
      </c>
      <c r="B84" s="37">
        <v>615</v>
      </c>
      <c r="C84" s="38" t="s">
        <v>115</v>
      </c>
      <c r="D84" s="38" t="s">
        <v>115</v>
      </c>
      <c r="E84" s="42"/>
      <c r="F84" s="42"/>
      <c r="G84" s="42"/>
      <c r="H84" s="38" t="s">
        <v>356</v>
      </c>
      <c r="I84" s="42"/>
      <c r="J84" s="43"/>
    </row>
    <row r="85" spans="1:10">
      <c r="A85" s="36" t="s">
        <v>31</v>
      </c>
      <c r="B85" s="37">
        <v>616</v>
      </c>
      <c r="C85" s="38" t="s">
        <v>116</v>
      </c>
      <c r="D85" s="38" t="s">
        <v>116</v>
      </c>
      <c r="E85" s="42"/>
      <c r="F85" s="42"/>
      <c r="G85" s="42"/>
      <c r="H85" s="38" t="s">
        <v>357</v>
      </c>
      <c r="I85" s="42"/>
      <c r="J85" s="43"/>
    </row>
    <row r="86" spans="1:10" ht="45">
      <c r="A86" s="36" t="s">
        <v>31</v>
      </c>
      <c r="B86" s="37">
        <v>617</v>
      </c>
      <c r="C86" s="38" t="s">
        <v>117</v>
      </c>
      <c r="D86" s="38" t="s">
        <v>117</v>
      </c>
      <c r="E86" s="42"/>
      <c r="F86" s="42"/>
      <c r="G86" s="42"/>
      <c r="H86" s="38" t="s">
        <v>358</v>
      </c>
      <c r="I86" s="42"/>
      <c r="J86" s="43"/>
    </row>
    <row r="87" spans="1:10" ht="60">
      <c r="A87" s="36" t="s">
        <v>31</v>
      </c>
      <c r="B87" s="37">
        <v>618</v>
      </c>
      <c r="C87" s="38" t="s">
        <v>118</v>
      </c>
      <c r="D87" s="38" t="s">
        <v>118</v>
      </c>
      <c r="E87" s="42"/>
      <c r="F87" s="42"/>
      <c r="G87" s="42"/>
      <c r="H87" s="38" t="s">
        <v>359</v>
      </c>
      <c r="I87" s="42"/>
      <c r="J87" s="43"/>
    </row>
    <row r="88" spans="1:10" ht="30">
      <c r="A88" s="36" t="s">
        <v>31</v>
      </c>
      <c r="B88" s="37">
        <v>619</v>
      </c>
      <c r="C88" s="38" t="s">
        <v>119</v>
      </c>
      <c r="D88" s="38" t="s">
        <v>119</v>
      </c>
      <c r="E88" s="42"/>
      <c r="F88" s="42"/>
      <c r="G88" s="42"/>
      <c r="H88" s="38" t="s">
        <v>360</v>
      </c>
      <c r="I88" s="42"/>
      <c r="J88" s="43"/>
    </row>
    <row r="89" spans="1:10">
      <c r="A89" s="36" t="s">
        <v>31</v>
      </c>
      <c r="B89" s="37">
        <v>620</v>
      </c>
      <c r="C89" s="38" t="s">
        <v>120</v>
      </c>
      <c r="D89" s="38" t="s">
        <v>120</v>
      </c>
      <c r="E89" s="42"/>
      <c r="F89" s="42"/>
      <c r="G89" s="42"/>
      <c r="H89" s="38" t="s">
        <v>361</v>
      </c>
      <c r="I89" s="42"/>
      <c r="J89" s="43"/>
    </row>
    <row r="90" spans="1:10" ht="225">
      <c r="A90" s="36" t="s">
        <v>31</v>
      </c>
      <c r="B90" s="37">
        <v>621</v>
      </c>
      <c r="C90" s="38" t="s">
        <v>121</v>
      </c>
      <c r="D90" s="38" t="s">
        <v>121</v>
      </c>
      <c r="E90" s="42"/>
      <c r="F90" s="42"/>
      <c r="G90" s="42"/>
      <c r="H90" s="38" t="s">
        <v>362</v>
      </c>
      <c r="I90" s="42"/>
      <c r="J90" s="43"/>
    </row>
    <row r="91" spans="1:10" ht="30">
      <c r="A91" s="36" t="s">
        <v>31</v>
      </c>
      <c r="B91" s="37">
        <v>622</v>
      </c>
      <c r="C91" s="38" t="s">
        <v>122</v>
      </c>
      <c r="D91" s="38" t="s">
        <v>122</v>
      </c>
      <c r="E91" s="42"/>
      <c r="F91" s="42"/>
      <c r="G91" s="42"/>
      <c r="H91" s="38" t="s">
        <v>363</v>
      </c>
      <c r="I91" s="42"/>
      <c r="J91" s="43"/>
    </row>
    <row r="92" spans="1:10">
      <c r="A92" s="36" t="s">
        <v>31</v>
      </c>
      <c r="B92" s="37">
        <v>623</v>
      </c>
      <c r="C92" s="38" t="s">
        <v>123</v>
      </c>
      <c r="D92" s="38" t="s">
        <v>123</v>
      </c>
      <c r="E92" s="42"/>
      <c r="F92" s="42"/>
      <c r="G92" s="42"/>
      <c r="H92" s="38" t="s">
        <v>364</v>
      </c>
      <c r="I92" s="42"/>
      <c r="J92" s="43"/>
    </row>
    <row r="93" spans="1:10" ht="45">
      <c r="A93" s="36" t="s">
        <v>31</v>
      </c>
      <c r="B93" s="37">
        <v>624</v>
      </c>
      <c r="C93" s="38" t="s">
        <v>124</v>
      </c>
      <c r="D93" s="38" t="s">
        <v>124</v>
      </c>
      <c r="E93" s="42"/>
      <c r="F93" s="42"/>
      <c r="G93" s="42"/>
      <c r="H93" s="38" t="s">
        <v>365</v>
      </c>
      <c r="I93" s="42"/>
      <c r="J93" s="43"/>
    </row>
    <row r="94" spans="1:10" ht="45">
      <c r="A94" s="36" t="s">
        <v>31</v>
      </c>
      <c r="B94" s="37">
        <v>625</v>
      </c>
      <c r="C94" s="38" t="s">
        <v>125</v>
      </c>
      <c r="D94" s="38" t="s">
        <v>125</v>
      </c>
      <c r="E94" s="42"/>
      <c r="F94" s="42"/>
      <c r="G94" s="42"/>
      <c r="H94" s="38" t="s">
        <v>366</v>
      </c>
      <c r="I94" s="42"/>
      <c r="J94" s="43"/>
    </row>
    <row r="95" spans="1:10" ht="45">
      <c r="A95" s="36" t="s">
        <v>31</v>
      </c>
      <c r="B95" s="37">
        <v>626</v>
      </c>
      <c r="C95" s="38" t="s">
        <v>126</v>
      </c>
      <c r="D95" s="38" t="s">
        <v>126</v>
      </c>
      <c r="E95" s="42"/>
      <c r="F95" s="42"/>
      <c r="G95" s="42"/>
      <c r="H95" s="38" t="s">
        <v>367</v>
      </c>
      <c r="I95" s="42"/>
      <c r="J95" s="43"/>
    </row>
    <row r="96" spans="1:10" ht="45">
      <c r="A96" s="36" t="s">
        <v>31</v>
      </c>
      <c r="B96" s="37">
        <v>627</v>
      </c>
      <c r="C96" s="38" t="s">
        <v>127</v>
      </c>
      <c r="D96" s="38" t="s">
        <v>127</v>
      </c>
      <c r="E96" s="42"/>
      <c r="F96" s="42"/>
      <c r="G96" s="42"/>
      <c r="H96" s="38" t="s">
        <v>368</v>
      </c>
      <c r="I96" s="42"/>
      <c r="J96" s="43"/>
    </row>
    <row r="97" spans="1:10" ht="45">
      <c r="A97" s="36" t="s">
        <v>31</v>
      </c>
      <c r="B97" s="37">
        <v>628</v>
      </c>
      <c r="C97" s="38" t="s">
        <v>128</v>
      </c>
      <c r="D97" s="38" t="s">
        <v>128</v>
      </c>
      <c r="E97" s="42"/>
      <c r="F97" s="42"/>
      <c r="G97" s="42"/>
      <c r="H97" s="38" t="s">
        <v>369</v>
      </c>
      <c r="I97" s="42"/>
      <c r="J97" s="43"/>
    </row>
    <row r="98" spans="1:10" ht="30">
      <c r="A98" s="36" t="s">
        <v>31</v>
      </c>
      <c r="B98" s="37">
        <v>629</v>
      </c>
      <c r="C98" s="38" t="s">
        <v>129</v>
      </c>
      <c r="D98" s="38" t="s">
        <v>129</v>
      </c>
      <c r="E98" s="42"/>
      <c r="F98" s="42"/>
      <c r="G98" s="42"/>
      <c r="H98" s="38" t="s">
        <v>129</v>
      </c>
      <c r="I98" s="42"/>
      <c r="J98" s="43"/>
    </row>
    <row r="99" spans="1:10" ht="30">
      <c r="A99" s="36" t="s">
        <v>31</v>
      </c>
      <c r="B99" s="37">
        <v>630</v>
      </c>
      <c r="C99" s="38" t="s">
        <v>130</v>
      </c>
      <c r="D99" s="38" t="s">
        <v>130</v>
      </c>
      <c r="E99" s="42"/>
      <c r="F99" s="42"/>
      <c r="G99" s="42"/>
      <c r="H99" s="38" t="s">
        <v>370</v>
      </c>
      <c r="I99" s="42"/>
      <c r="J99" s="43"/>
    </row>
    <row r="100" spans="1:10" ht="31.5">
      <c r="A100" s="36" t="s">
        <v>31</v>
      </c>
      <c r="B100" s="37">
        <v>631</v>
      </c>
      <c r="C100" s="45" t="s">
        <v>131</v>
      </c>
      <c r="D100" s="45" t="s">
        <v>131</v>
      </c>
      <c r="E100" s="42"/>
      <c r="F100" s="42"/>
      <c r="G100" s="42"/>
      <c r="H100" s="47" t="s">
        <v>371</v>
      </c>
      <c r="I100" s="42"/>
      <c r="J100" s="43"/>
    </row>
    <row r="101" spans="1:10" ht="30">
      <c r="A101" s="36" t="s">
        <v>31</v>
      </c>
      <c r="B101" s="37">
        <v>632</v>
      </c>
      <c r="C101" s="49" t="s">
        <v>132</v>
      </c>
      <c r="D101" s="49" t="s">
        <v>132</v>
      </c>
      <c r="E101" s="42"/>
      <c r="F101" s="42"/>
      <c r="G101" s="42"/>
      <c r="H101" s="49" t="s">
        <v>372</v>
      </c>
      <c r="I101" s="42"/>
      <c r="J101" s="43"/>
    </row>
    <row r="102" spans="1:10" ht="30">
      <c r="A102" s="36" t="s">
        <v>31</v>
      </c>
      <c r="B102" s="37">
        <v>633</v>
      </c>
      <c r="C102" s="49" t="s">
        <v>133</v>
      </c>
      <c r="D102" s="49" t="s">
        <v>133</v>
      </c>
      <c r="E102" s="42"/>
      <c r="F102" s="42"/>
      <c r="G102" s="42"/>
      <c r="H102" s="49" t="s">
        <v>373</v>
      </c>
      <c r="I102" s="42"/>
      <c r="J102" s="43"/>
    </row>
    <row r="103" spans="1:10" ht="30">
      <c r="A103" s="36" t="s">
        <v>31</v>
      </c>
      <c r="B103" s="37">
        <v>634</v>
      </c>
      <c r="C103" s="49" t="s">
        <v>134</v>
      </c>
      <c r="D103" s="49" t="s">
        <v>134</v>
      </c>
      <c r="E103" s="42"/>
      <c r="F103" s="42"/>
      <c r="G103" s="42"/>
      <c r="H103" s="49" t="s">
        <v>374</v>
      </c>
      <c r="I103" s="42"/>
      <c r="J103" s="43"/>
    </row>
    <row r="104" spans="1:10" ht="30">
      <c r="A104" s="36" t="s">
        <v>31</v>
      </c>
      <c r="B104" s="37">
        <v>635</v>
      </c>
      <c r="C104" s="49" t="s">
        <v>135</v>
      </c>
      <c r="D104" s="49" t="s">
        <v>135</v>
      </c>
      <c r="E104" s="42"/>
      <c r="F104" s="42"/>
      <c r="G104" s="42"/>
      <c r="H104" s="49" t="s">
        <v>375</v>
      </c>
      <c r="I104" s="42"/>
      <c r="J104" s="43"/>
    </row>
    <row r="105" spans="1:10" ht="30">
      <c r="A105" s="36" t="s">
        <v>31</v>
      </c>
      <c r="B105" s="37">
        <v>636</v>
      </c>
      <c r="C105" s="38" t="s">
        <v>136</v>
      </c>
      <c r="D105" s="38" t="s">
        <v>136</v>
      </c>
      <c r="E105" s="42"/>
      <c r="F105" s="42"/>
      <c r="G105" s="42"/>
      <c r="H105" s="38" t="s">
        <v>376</v>
      </c>
      <c r="I105" s="42"/>
      <c r="J105" s="43"/>
    </row>
    <row r="106" spans="1:10" ht="30">
      <c r="A106" s="36" t="s">
        <v>31</v>
      </c>
      <c r="B106" s="37">
        <v>637</v>
      </c>
      <c r="C106" s="38" t="s">
        <v>137</v>
      </c>
      <c r="D106" s="38" t="s">
        <v>137</v>
      </c>
      <c r="E106" s="42"/>
      <c r="F106" s="42"/>
      <c r="G106" s="42"/>
      <c r="H106" s="38" t="s">
        <v>377</v>
      </c>
      <c r="I106" s="42"/>
      <c r="J106" s="43"/>
    </row>
    <row r="107" spans="1:10" ht="30">
      <c r="A107" s="36" t="s">
        <v>31</v>
      </c>
      <c r="B107" s="37">
        <v>638</v>
      </c>
      <c r="C107" s="38" t="s">
        <v>138</v>
      </c>
      <c r="D107" s="38" t="s">
        <v>138</v>
      </c>
      <c r="E107" s="42"/>
      <c r="F107" s="42"/>
      <c r="G107" s="42"/>
      <c r="H107" s="38" t="s">
        <v>378</v>
      </c>
      <c r="I107" s="42"/>
      <c r="J107" s="43"/>
    </row>
    <row r="108" spans="1:10" ht="30">
      <c r="A108" s="36" t="s">
        <v>31</v>
      </c>
      <c r="B108" s="37">
        <v>639</v>
      </c>
      <c r="C108" s="38" t="s">
        <v>139</v>
      </c>
      <c r="D108" s="38" t="s">
        <v>139</v>
      </c>
      <c r="E108" s="42"/>
      <c r="F108" s="42"/>
      <c r="G108" s="42"/>
      <c r="H108" s="38" t="s">
        <v>379</v>
      </c>
      <c r="I108" s="42"/>
      <c r="J108" s="43"/>
    </row>
    <row r="109" spans="1:10" ht="45">
      <c r="A109" s="36" t="s">
        <v>31</v>
      </c>
      <c r="B109" s="37">
        <v>640</v>
      </c>
      <c r="C109" s="38" t="s">
        <v>140</v>
      </c>
      <c r="D109" s="38" t="s">
        <v>140</v>
      </c>
      <c r="E109" s="42"/>
      <c r="F109" s="42"/>
      <c r="G109" s="42"/>
      <c r="H109" s="38" t="s">
        <v>380</v>
      </c>
      <c r="I109" s="42"/>
      <c r="J109" s="43"/>
    </row>
    <row r="110" spans="1:10" ht="30">
      <c r="A110" s="36" t="s">
        <v>31</v>
      </c>
      <c r="B110" s="37">
        <v>641</v>
      </c>
      <c r="C110" s="38" t="s">
        <v>141</v>
      </c>
      <c r="D110" s="38" t="s">
        <v>141</v>
      </c>
      <c r="E110" s="42"/>
      <c r="F110" s="42"/>
      <c r="G110" s="42"/>
      <c r="H110" s="38" t="s">
        <v>381</v>
      </c>
      <c r="I110" s="42"/>
      <c r="J110" s="43"/>
    </row>
    <row r="111" spans="1:10" ht="30">
      <c r="A111" s="36" t="s">
        <v>31</v>
      </c>
      <c r="B111" s="37">
        <v>642</v>
      </c>
      <c r="C111" s="38" t="s">
        <v>142</v>
      </c>
      <c r="D111" s="38" t="s">
        <v>142</v>
      </c>
      <c r="E111" s="42"/>
      <c r="F111" s="42"/>
      <c r="G111" s="42"/>
      <c r="H111" s="38" t="s">
        <v>382</v>
      </c>
      <c r="I111" s="42"/>
      <c r="J111" s="43"/>
    </row>
    <row r="112" spans="1:10">
      <c r="A112" s="36" t="s">
        <v>31</v>
      </c>
      <c r="B112" s="37">
        <v>643</v>
      </c>
      <c r="C112" s="38" t="s">
        <v>143</v>
      </c>
      <c r="D112" s="38" t="s">
        <v>143</v>
      </c>
      <c r="E112" s="42"/>
      <c r="F112" s="42"/>
      <c r="G112" s="42"/>
      <c r="H112" s="38" t="s">
        <v>383</v>
      </c>
      <c r="I112" s="42"/>
      <c r="J112" s="43"/>
    </row>
    <row r="113" spans="1:10" ht="30">
      <c r="A113" s="36" t="s">
        <v>31</v>
      </c>
      <c r="B113" s="37">
        <v>644</v>
      </c>
      <c r="C113" s="38" t="s">
        <v>144</v>
      </c>
      <c r="D113" s="38" t="s">
        <v>144</v>
      </c>
      <c r="E113" s="42"/>
      <c r="F113" s="42"/>
      <c r="G113" s="42"/>
      <c r="H113" s="38" t="s">
        <v>384</v>
      </c>
      <c r="I113" s="42"/>
      <c r="J113" s="43"/>
    </row>
    <row r="114" spans="1:10">
      <c r="A114" s="36" t="s">
        <v>31</v>
      </c>
      <c r="B114" s="37">
        <v>645</v>
      </c>
      <c r="C114" s="38" t="s">
        <v>145</v>
      </c>
      <c r="D114" s="38" t="s">
        <v>145</v>
      </c>
      <c r="E114" s="42"/>
      <c r="F114" s="42"/>
      <c r="G114" s="42"/>
      <c r="H114" s="38" t="s">
        <v>385</v>
      </c>
      <c r="I114" s="42"/>
      <c r="J114" s="43"/>
    </row>
    <row r="115" spans="1:10" ht="30">
      <c r="A115" s="36" t="s">
        <v>31</v>
      </c>
      <c r="B115" s="37">
        <v>646</v>
      </c>
      <c r="C115" s="38" t="s">
        <v>146</v>
      </c>
      <c r="D115" s="38" t="s">
        <v>146</v>
      </c>
      <c r="E115" s="42"/>
      <c r="F115" s="42"/>
      <c r="G115" s="42"/>
      <c r="H115" s="38" t="s">
        <v>386</v>
      </c>
      <c r="I115" s="42"/>
      <c r="J115" s="43"/>
    </row>
    <row r="116" spans="1:10" ht="30">
      <c r="A116" s="36" t="s">
        <v>31</v>
      </c>
      <c r="B116" s="37">
        <v>647</v>
      </c>
      <c r="C116" s="38" t="s">
        <v>147</v>
      </c>
      <c r="D116" s="38" t="s">
        <v>147</v>
      </c>
      <c r="E116" s="42"/>
      <c r="F116" s="42"/>
      <c r="G116" s="42"/>
      <c r="H116" s="38" t="s">
        <v>387</v>
      </c>
      <c r="I116" s="42"/>
      <c r="J116" s="43"/>
    </row>
    <row r="117" spans="1:10" ht="30">
      <c r="A117" s="36" t="s">
        <v>31</v>
      </c>
      <c r="B117" s="37">
        <v>648</v>
      </c>
      <c r="C117" s="38" t="s">
        <v>148</v>
      </c>
      <c r="D117" s="38" t="s">
        <v>148</v>
      </c>
      <c r="E117" s="42"/>
      <c r="F117" s="42"/>
      <c r="G117" s="42"/>
      <c r="H117" s="38" t="s">
        <v>388</v>
      </c>
      <c r="I117" s="42"/>
      <c r="J117" s="43"/>
    </row>
    <row r="118" spans="1:10" ht="30">
      <c r="A118" s="36" t="s">
        <v>31</v>
      </c>
      <c r="B118" s="37">
        <v>649</v>
      </c>
      <c r="C118" s="38" t="s">
        <v>149</v>
      </c>
      <c r="D118" s="38" t="s">
        <v>149</v>
      </c>
      <c r="E118" s="42"/>
      <c r="F118" s="42"/>
      <c r="G118" s="42"/>
      <c r="H118" s="38" t="s">
        <v>389</v>
      </c>
      <c r="I118" s="42"/>
      <c r="J118" s="43"/>
    </row>
    <row r="119" spans="1:10">
      <c r="A119" s="36" t="s">
        <v>31</v>
      </c>
      <c r="B119" s="37">
        <v>650</v>
      </c>
      <c r="C119" s="38" t="s">
        <v>150</v>
      </c>
      <c r="D119" s="38" t="s">
        <v>150</v>
      </c>
      <c r="E119" s="42"/>
      <c r="F119" s="42"/>
      <c r="G119" s="42"/>
      <c r="H119" s="38" t="s">
        <v>390</v>
      </c>
      <c r="I119" s="42"/>
      <c r="J119" s="43"/>
    </row>
    <row r="120" spans="1:10" ht="30">
      <c r="A120" s="36" t="s">
        <v>31</v>
      </c>
      <c r="B120" s="37">
        <v>651</v>
      </c>
      <c r="C120" s="38" t="s">
        <v>151</v>
      </c>
      <c r="D120" s="38" t="s">
        <v>151</v>
      </c>
      <c r="E120" s="42"/>
      <c r="F120" s="42"/>
      <c r="G120" s="42"/>
      <c r="H120" s="38" t="s">
        <v>391</v>
      </c>
      <c r="I120" s="42"/>
      <c r="J120" s="43"/>
    </row>
    <row r="121" spans="1:10" ht="30">
      <c r="A121" s="36" t="s">
        <v>31</v>
      </c>
      <c r="B121" s="37">
        <v>652</v>
      </c>
      <c r="C121" s="38" t="s">
        <v>152</v>
      </c>
      <c r="D121" s="38" t="s">
        <v>152</v>
      </c>
      <c r="E121" s="42"/>
      <c r="F121" s="42"/>
      <c r="G121" s="42"/>
      <c r="H121" s="38" t="s">
        <v>392</v>
      </c>
      <c r="I121" s="42"/>
      <c r="J121" s="43"/>
    </row>
    <row r="122" spans="1:10" ht="30">
      <c r="A122" s="36" t="s">
        <v>31</v>
      </c>
      <c r="B122" s="37">
        <v>653</v>
      </c>
      <c r="C122" s="38" t="s">
        <v>153</v>
      </c>
      <c r="D122" s="38" t="s">
        <v>153</v>
      </c>
      <c r="E122" s="42"/>
      <c r="F122" s="42"/>
      <c r="G122" s="42"/>
      <c r="H122" s="38" t="s">
        <v>393</v>
      </c>
      <c r="I122" s="42"/>
      <c r="J122" s="43"/>
    </row>
    <row r="123" spans="1:10" ht="30">
      <c r="A123" s="36" t="s">
        <v>31</v>
      </c>
      <c r="B123" s="37">
        <v>654</v>
      </c>
      <c r="C123" s="38" t="s">
        <v>154</v>
      </c>
      <c r="D123" s="38" t="s">
        <v>154</v>
      </c>
      <c r="E123" s="42"/>
      <c r="F123" s="42"/>
      <c r="G123" s="42"/>
      <c r="H123" s="38" t="s">
        <v>394</v>
      </c>
      <c r="I123" s="42"/>
      <c r="J123" s="43"/>
    </row>
    <row r="124" spans="1:10" ht="30">
      <c r="A124" s="36" t="s">
        <v>31</v>
      </c>
      <c r="B124" s="37">
        <v>655</v>
      </c>
      <c r="C124" s="38" t="s">
        <v>155</v>
      </c>
      <c r="D124" s="38" t="s">
        <v>155</v>
      </c>
      <c r="E124" s="42"/>
      <c r="F124" s="42"/>
      <c r="G124" s="42"/>
      <c r="H124" s="38" t="s">
        <v>395</v>
      </c>
      <c r="I124" s="42"/>
      <c r="J124" s="43"/>
    </row>
    <row r="125" spans="1:10" ht="45">
      <c r="A125" s="36" t="s">
        <v>31</v>
      </c>
      <c r="B125" s="37">
        <v>656</v>
      </c>
      <c r="C125" s="38" t="s">
        <v>156</v>
      </c>
      <c r="D125" s="38" t="s">
        <v>156</v>
      </c>
      <c r="E125" s="42"/>
      <c r="F125" s="42"/>
      <c r="G125" s="42"/>
      <c r="H125" s="38" t="s">
        <v>156</v>
      </c>
      <c r="I125" s="42"/>
      <c r="J125" s="43"/>
    </row>
    <row r="126" spans="1:10" ht="45">
      <c r="A126" s="36" t="s">
        <v>31</v>
      </c>
      <c r="B126" s="37">
        <v>657</v>
      </c>
      <c r="C126" s="38" t="s">
        <v>157</v>
      </c>
      <c r="D126" s="38" t="s">
        <v>157</v>
      </c>
      <c r="E126" s="42"/>
      <c r="F126" s="42"/>
      <c r="G126" s="42"/>
      <c r="H126" s="38" t="s">
        <v>396</v>
      </c>
      <c r="I126" s="42"/>
      <c r="J126" s="43"/>
    </row>
    <row r="127" spans="1:10" ht="30">
      <c r="A127" s="36" t="s">
        <v>31</v>
      </c>
      <c r="B127" s="37">
        <v>658</v>
      </c>
      <c r="C127" s="38" t="s">
        <v>158</v>
      </c>
      <c r="D127" s="38" t="s">
        <v>158</v>
      </c>
      <c r="E127" s="42"/>
      <c r="F127" s="42"/>
      <c r="G127" s="42"/>
      <c r="H127" s="38" t="s">
        <v>397</v>
      </c>
      <c r="I127" s="42"/>
      <c r="J127" s="43"/>
    </row>
    <row r="128" spans="1:10" ht="30">
      <c r="A128" s="36" t="s">
        <v>31</v>
      </c>
      <c r="B128" s="37">
        <v>659</v>
      </c>
      <c r="C128" s="38" t="s">
        <v>159</v>
      </c>
      <c r="D128" s="38" t="s">
        <v>159</v>
      </c>
      <c r="E128" s="42"/>
      <c r="F128" s="42"/>
      <c r="G128" s="42"/>
      <c r="H128" s="38" t="s">
        <v>398</v>
      </c>
      <c r="I128" s="42"/>
      <c r="J128" s="43"/>
    </row>
    <row r="129" spans="1:10" ht="30">
      <c r="A129" s="36" t="s">
        <v>31</v>
      </c>
      <c r="B129" s="37">
        <v>660</v>
      </c>
      <c r="C129" s="38" t="s">
        <v>160</v>
      </c>
      <c r="D129" s="38" t="s">
        <v>160</v>
      </c>
      <c r="E129" s="42"/>
      <c r="F129" s="42"/>
      <c r="G129" s="42"/>
      <c r="H129" s="38" t="s">
        <v>399</v>
      </c>
      <c r="I129" s="42"/>
      <c r="J129" s="43"/>
    </row>
    <row r="130" spans="1:10" ht="30">
      <c r="A130" s="36" t="s">
        <v>31</v>
      </c>
      <c r="B130" s="37">
        <v>661</v>
      </c>
      <c r="C130" s="38" t="s">
        <v>161</v>
      </c>
      <c r="D130" s="38" t="s">
        <v>161</v>
      </c>
      <c r="E130" s="42"/>
      <c r="F130" s="42"/>
      <c r="G130" s="42"/>
      <c r="H130" s="38" t="s">
        <v>400</v>
      </c>
      <c r="I130" s="42"/>
      <c r="J130" s="43"/>
    </row>
    <row r="131" spans="1:10" ht="30">
      <c r="A131" s="36" t="s">
        <v>31</v>
      </c>
      <c r="B131" s="37">
        <v>662</v>
      </c>
      <c r="C131" s="38" t="s">
        <v>162</v>
      </c>
      <c r="D131" s="38" t="s">
        <v>162</v>
      </c>
      <c r="E131" s="42"/>
      <c r="F131" s="42"/>
      <c r="G131" s="42"/>
      <c r="H131" s="38" t="s">
        <v>401</v>
      </c>
      <c r="I131" s="42"/>
      <c r="J131" s="43"/>
    </row>
    <row r="132" spans="1:10" ht="30">
      <c r="A132" s="36" t="s">
        <v>31</v>
      </c>
      <c r="B132" s="37">
        <v>663</v>
      </c>
      <c r="C132" s="38" t="s">
        <v>163</v>
      </c>
      <c r="D132" s="38" t="s">
        <v>163</v>
      </c>
      <c r="E132" s="42"/>
      <c r="F132" s="42"/>
      <c r="G132" s="42"/>
      <c r="H132" s="38" t="s">
        <v>402</v>
      </c>
      <c r="I132" s="42"/>
      <c r="J132" s="43"/>
    </row>
    <row r="133" spans="1:10" ht="75">
      <c r="A133" s="36" t="s">
        <v>31</v>
      </c>
      <c r="B133" s="37">
        <v>664</v>
      </c>
      <c r="C133" s="38" t="s">
        <v>164</v>
      </c>
      <c r="D133" s="38" t="s">
        <v>164</v>
      </c>
      <c r="E133" s="42"/>
      <c r="F133" s="42"/>
      <c r="G133" s="42"/>
      <c r="H133" s="38" t="s">
        <v>403</v>
      </c>
      <c r="I133" s="42"/>
      <c r="J133" s="43"/>
    </row>
    <row r="134" spans="1:10" ht="30">
      <c r="A134" s="36" t="s">
        <v>31</v>
      </c>
      <c r="B134" s="37">
        <v>665</v>
      </c>
      <c r="C134" s="38" t="s">
        <v>165</v>
      </c>
      <c r="D134" s="38" t="s">
        <v>165</v>
      </c>
      <c r="E134" s="42"/>
      <c r="F134" s="42"/>
      <c r="G134" s="42"/>
      <c r="H134" s="38" t="s">
        <v>404</v>
      </c>
      <c r="I134" s="42"/>
      <c r="J134" s="43"/>
    </row>
    <row r="135" spans="1:10" ht="30">
      <c r="A135" s="36" t="s">
        <v>31</v>
      </c>
      <c r="B135" s="37">
        <v>666</v>
      </c>
      <c r="C135" s="38" t="s">
        <v>166</v>
      </c>
      <c r="D135" s="38" t="s">
        <v>166</v>
      </c>
      <c r="E135" s="42"/>
      <c r="F135" s="42"/>
      <c r="G135" s="42"/>
      <c r="H135" s="38" t="s">
        <v>405</v>
      </c>
      <c r="I135" s="42"/>
      <c r="J135" s="43"/>
    </row>
    <row r="136" spans="1:10" ht="30">
      <c r="A136" s="36" t="s">
        <v>31</v>
      </c>
      <c r="B136" s="37">
        <v>667</v>
      </c>
      <c r="C136" s="38" t="s">
        <v>167</v>
      </c>
      <c r="D136" s="38" t="s">
        <v>167</v>
      </c>
      <c r="E136" s="42"/>
      <c r="F136" s="42"/>
      <c r="G136" s="42"/>
      <c r="H136" s="38" t="s">
        <v>406</v>
      </c>
      <c r="I136" s="42"/>
      <c r="J136" s="43"/>
    </row>
    <row r="137" spans="1:10" ht="30">
      <c r="A137" s="36" t="s">
        <v>31</v>
      </c>
      <c r="B137" s="37">
        <v>668</v>
      </c>
      <c r="C137" s="38" t="s">
        <v>168</v>
      </c>
      <c r="D137" s="38" t="s">
        <v>168</v>
      </c>
      <c r="E137" s="42"/>
      <c r="F137" s="42"/>
      <c r="G137" s="42"/>
      <c r="H137" s="38" t="s">
        <v>407</v>
      </c>
      <c r="I137" s="42"/>
      <c r="J137" s="43"/>
    </row>
    <row r="138" spans="1:10" ht="30">
      <c r="A138" s="36" t="s">
        <v>31</v>
      </c>
      <c r="B138" s="37">
        <v>669</v>
      </c>
      <c r="C138" s="38" t="s">
        <v>169</v>
      </c>
      <c r="D138" s="38" t="s">
        <v>169</v>
      </c>
      <c r="E138" s="42"/>
      <c r="F138" s="42"/>
      <c r="G138" s="42"/>
      <c r="H138" s="38" t="s">
        <v>408</v>
      </c>
      <c r="I138" s="42"/>
      <c r="J138" s="43"/>
    </row>
    <row r="139" spans="1:10" ht="30">
      <c r="A139" s="36" t="s">
        <v>31</v>
      </c>
      <c r="B139" s="37">
        <v>670</v>
      </c>
      <c r="C139" s="38" t="s">
        <v>170</v>
      </c>
      <c r="D139" s="38" t="s">
        <v>170</v>
      </c>
      <c r="E139" s="42"/>
      <c r="F139" s="42"/>
      <c r="G139" s="42"/>
      <c r="H139" s="38" t="s">
        <v>409</v>
      </c>
      <c r="I139" s="42"/>
      <c r="J139" s="43"/>
    </row>
    <row r="140" spans="1:10" ht="30">
      <c r="A140" s="36" t="s">
        <v>31</v>
      </c>
      <c r="B140" s="37">
        <v>671</v>
      </c>
      <c r="C140" s="38" t="s">
        <v>171</v>
      </c>
      <c r="D140" s="38" t="s">
        <v>171</v>
      </c>
      <c r="E140" s="42"/>
      <c r="F140" s="42"/>
      <c r="G140" s="42"/>
      <c r="H140" s="38" t="s">
        <v>410</v>
      </c>
      <c r="I140" s="42"/>
      <c r="J140" s="43"/>
    </row>
    <row r="141" spans="1:10" ht="30">
      <c r="A141" s="36" t="s">
        <v>31</v>
      </c>
      <c r="B141" s="37">
        <v>672</v>
      </c>
      <c r="C141" s="38" t="s">
        <v>172</v>
      </c>
      <c r="D141" s="38" t="s">
        <v>172</v>
      </c>
      <c r="E141" s="42"/>
      <c r="F141" s="42"/>
      <c r="G141" s="42"/>
      <c r="H141" s="38" t="s">
        <v>411</v>
      </c>
      <c r="I141" s="42"/>
      <c r="J141" s="43"/>
    </row>
    <row r="142" spans="1:10" ht="30">
      <c r="A142" s="36" t="s">
        <v>31</v>
      </c>
      <c r="B142" s="37">
        <v>673</v>
      </c>
      <c r="C142" s="38" t="s">
        <v>172</v>
      </c>
      <c r="D142" s="38" t="s">
        <v>172</v>
      </c>
      <c r="E142" s="42"/>
      <c r="F142" s="42"/>
      <c r="G142" s="42"/>
      <c r="H142" s="38" t="s">
        <v>412</v>
      </c>
      <c r="I142" s="42"/>
      <c r="J142" s="43"/>
    </row>
    <row r="143" spans="1:10" ht="30">
      <c r="A143" s="36" t="s">
        <v>31</v>
      </c>
      <c r="B143" s="37">
        <v>674</v>
      </c>
      <c r="C143" s="38" t="s">
        <v>172</v>
      </c>
      <c r="D143" s="38" t="s">
        <v>172</v>
      </c>
      <c r="E143" s="42"/>
      <c r="F143" s="42"/>
      <c r="G143" s="42"/>
      <c r="H143" s="38" t="s">
        <v>413</v>
      </c>
      <c r="I143" s="42"/>
      <c r="J143" s="43"/>
    </row>
    <row r="144" spans="1:10" ht="30">
      <c r="A144" s="36" t="s">
        <v>31</v>
      </c>
      <c r="B144" s="62">
        <v>675</v>
      </c>
      <c r="C144" s="38" t="s">
        <v>173</v>
      </c>
      <c r="D144" s="38" t="s">
        <v>173</v>
      </c>
      <c r="E144" s="42"/>
      <c r="F144" s="42"/>
      <c r="G144" s="42"/>
      <c r="H144" s="38" t="s">
        <v>414</v>
      </c>
      <c r="I144" s="42"/>
      <c r="J144" s="43"/>
    </row>
    <row r="145" spans="1:10" ht="30">
      <c r="A145" s="36" t="s">
        <v>31</v>
      </c>
      <c r="B145" s="62">
        <v>676</v>
      </c>
      <c r="C145" s="41" t="s">
        <v>174</v>
      </c>
      <c r="D145" s="41" t="s">
        <v>174</v>
      </c>
      <c r="E145" s="42"/>
      <c r="F145" s="42"/>
      <c r="G145" s="42"/>
      <c r="H145" s="41" t="s">
        <v>415</v>
      </c>
      <c r="I145" s="42"/>
      <c r="J145" s="43"/>
    </row>
    <row r="146" spans="1:10" ht="30">
      <c r="A146" s="36" t="s">
        <v>31</v>
      </c>
      <c r="B146" s="62">
        <v>677</v>
      </c>
      <c r="C146" s="41" t="s">
        <v>175</v>
      </c>
      <c r="D146" s="41" t="s">
        <v>175</v>
      </c>
      <c r="E146" s="42"/>
      <c r="F146" s="42"/>
      <c r="G146" s="42"/>
      <c r="H146" s="41" t="s">
        <v>416</v>
      </c>
      <c r="I146" s="42"/>
      <c r="J146" s="43"/>
    </row>
    <row r="147" spans="1:10" ht="30">
      <c r="A147" s="36" t="s">
        <v>31</v>
      </c>
      <c r="B147" s="62">
        <v>678</v>
      </c>
      <c r="C147" s="41" t="s">
        <v>175</v>
      </c>
      <c r="D147" s="41" t="s">
        <v>175</v>
      </c>
      <c r="E147" s="42"/>
      <c r="F147" s="42"/>
      <c r="G147" s="42"/>
      <c r="H147" s="41" t="s">
        <v>417</v>
      </c>
      <c r="I147" s="42"/>
      <c r="J147" s="43"/>
    </row>
    <row r="148" spans="1:10" ht="30">
      <c r="A148" s="36" t="s">
        <v>31</v>
      </c>
      <c r="B148" s="62">
        <v>679</v>
      </c>
      <c r="C148" s="41" t="s">
        <v>175</v>
      </c>
      <c r="D148" s="41" t="s">
        <v>175</v>
      </c>
      <c r="E148" s="42"/>
      <c r="F148" s="42"/>
      <c r="G148" s="42"/>
      <c r="H148" s="41" t="s">
        <v>418</v>
      </c>
      <c r="I148" s="42"/>
      <c r="J148" s="43"/>
    </row>
    <row r="149" spans="1:10">
      <c r="A149" s="36" t="s">
        <v>31</v>
      </c>
      <c r="B149" s="62">
        <v>680</v>
      </c>
      <c r="C149" s="41" t="s">
        <v>176</v>
      </c>
      <c r="D149" s="41" t="s">
        <v>176</v>
      </c>
      <c r="E149" s="42"/>
      <c r="F149" s="42"/>
      <c r="G149" s="42"/>
      <c r="H149" s="41" t="s">
        <v>419</v>
      </c>
      <c r="I149" s="42"/>
      <c r="J149" s="43"/>
    </row>
    <row r="150" spans="1:10">
      <c r="A150" s="36" t="s">
        <v>31</v>
      </c>
      <c r="B150" s="62">
        <v>681</v>
      </c>
      <c r="C150" s="41" t="s">
        <v>176</v>
      </c>
      <c r="D150" s="41" t="s">
        <v>176</v>
      </c>
      <c r="E150" s="42"/>
      <c r="F150" s="42"/>
      <c r="G150" s="42"/>
      <c r="H150" s="41" t="s">
        <v>420</v>
      </c>
      <c r="I150" s="42"/>
      <c r="J150" s="43"/>
    </row>
    <row r="151" spans="1:10">
      <c r="A151" s="36" t="s">
        <v>31</v>
      </c>
      <c r="B151" s="62">
        <v>682</v>
      </c>
      <c r="C151" s="41" t="s">
        <v>177</v>
      </c>
      <c r="D151" s="41" t="s">
        <v>177</v>
      </c>
      <c r="E151" s="42"/>
      <c r="F151" s="42"/>
      <c r="G151" s="42"/>
      <c r="H151" s="41" t="s">
        <v>421</v>
      </c>
      <c r="I151" s="42"/>
      <c r="J151" s="43"/>
    </row>
    <row r="152" spans="1:10" ht="30">
      <c r="A152" s="36" t="s">
        <v>31</v>
      </c>
      <c r="B152" s="62">
        <v>683</v>
      </c>
      <c r="C152" s="41" t="s">
        <v>178</v>
      </c>
      <c r="D152" s="41" t="s">
        <v>178</v>
      </c>
      <c r="E152" s="42"/>
      <c r="F152" s="42"/>
      <c r="G152" s="42"/>
      <c r="H152" s="41" t="s">
        <v>422</v>
      </c>
      <c r="I152" s="42"/>
      <c r="J152" s="43"/>
    </row>
    <row r="153" spans="1:10" ht="30">
      <c r="A153" s="36" t="s">
        <v>31</v>
      </c>
      <c r="B153" s="62">
        <v>684</v>
      </c>
      <c r="C153" s="41" t="s">
        <v>179</v>
      </c>
      <c r="D153" s="41" t="s">
        <v>179</v>
      </c>
      <c r="E153" s="42"/>
      <c r="F153" s="42"/>
      <c r="G153" s="42"/>
      <c r="H153" s="41" t="s">
        <v>423</v>
      </c>
      <c r="I153" s="42"/>
      <c r="J153" s="43"/>
    </row>
    <row r="154" spans="1:10">
      <c r="A154" s="36" t="s">
        <v>31</v>
      </c>
      <c r="B154" s="62">
        <v>685</v>
      </c>
      <c r="C154" s="41" t="s">
        <v>180</v>
      </c>
      <c r="D154" s="41" t="s">
        <v>180</v>
      </c>
      <c r="E154" s="42"/>
      <c r="F154" s="42"/>
      <c r="G154" s="42"/>
      <c r="H154" s="41" t="s">
        <v>424</v>
      </c>
      <c r="I154" s="42"/>
      <c r="J154" s="43"/>
    </row>
    <row r="155" spans="1:10">
      <c r="A155" s="36" t="s">
        <v>31</v>
      </c>
      <c r="B155" s="62">
        <v>686</v>
      </c>
      <c r="C155" s="41" t="s">
        <v>180</v>
      </c>
      <c r="D155" s="41" t="s">
        <v>180</v>
      </c>
      <c r="E155" s="42"/>
      <c r="F155" s="42"/>
      <c r="G155" s="42"/>
      <c r="H155" s="41" t="s">
        <v>425</v>
      </c>
      <c r="I155" s="42"/>
      <c r="J155" s="43"/>
    </row>
    <row r="156" spans="1:10" ht="30">
      <c r="A156" s="36" t="s">
        <v>31</v>
      </c>
      <c r="B156" s="62">
        <v>687</v>
      </c>
      <c r="C156" s="41" t="s">
        <v>181</v>
      </c>
      <c r="D156" s="41" t="s">
        <v>181</v>
      </c>
      <c r="E156" s="42"/>
      <c r="F156" s="42"/>
      <c r="G156" s="42"/>
      <c r="H156" s="41" t="s">
        <v>426</v>
      </c>
      <c r="I156" s="42"/>
      <c r="J156" s="43"/>
    </row>
    <row r="157" spans="1:10" ht="30">
      <c r="A157" s="36" t="s">
        <v>31</v>
      </c>
      <c r="B157" s="62">
        <v>688</v>
      </c>
      <c r="C157" s="41" t="s">
        <v>181</v>
      </c>
      <c r="D157" s="41" t="s">
        <v>181</v>
      </c>
      <c r="E157" s="42"/>
      <c r="F157" s="42"/>
      <c r="G157" s="42"/>
      <c r="H157" s="41" t="s">
        <v>427</v>
      </c>
      <c r="I157" s="42"/>
      <c r="J157" s="43"/>
    </row>
    <row r="158" spans="1:10" ht="30">
      <c r="A158" s="36" t="s">
        <v>31</v>
      </c>
      <c r="B158" s="62">
        <v>689</v>
      </c>
      <c r="C158" s="41" t="s">
        <v>181</v>
      </c>
      <c r="D158" s="41" t="s">
        <v>181</v>
      </c>
      <c r="E158" s="42"/>
      <c r="F158" s="42"/>
      <c r="G158" s="42"/>
      <c r="H158" s="41" t="s">
        <v>428</v>
      </c>
      <c r="I158" s="42"/>
      <c r="J158" s="43"/>
    </row>
    <row r="159" spans="1:10" ht="30">
      <c r="A159" s="36" t="s">
        <v>31</v>
      </c>
      <c r="B159" s="62">
        <v>690</v>
      </c>
      <c r="C159" s="41" t="s">
        <v>182</v>
      </c>
      <c r="D159" s="41" t="s">
        <v>182</v>
      </c>
      <c r="E159" s="42"/>
      <c r="F159" s="42"/>
      <c r="G159" s="42"/>
      <c r="H159" s="41" t="s">
        <v>429</v>
      </c>
      <c r="I159" s="42"/>
      <c r="J159" s="43"/>
    </row>
    <row r="160" spans="1:10" ht="60">
      <c r="A160" s="36" t="s">
        <v>31</v>
      </c>
      <c r="B160" s="62">
        <v>691</v>
      </c>
      <c r="C160" s="41" t="s">
        <v>183</v>
      </c>
      <c r="D160" s="41" t="s">
        <v>183</v>
      </c>
      <c r="E160" s="42"/>
      <c r="F160" s="42"/>
      <c r="G160" s="42"/>
      <c r="H160" s="41" t="s">
        <v>183</v>
      </c>
      <c r="I160" s="42"/>
      <c r="J160" s="43"/>
    </row>
    <row r="161" spans="1:10">
      <c r="A161" s="36" t="s">
        <v>31</v>
      </c>
      <c r="B161" s="62">
        <v>692</v>
      </c>
      <c r="C161" s="41" t="s">
        <v>184</v>
      </c>
      <c r="D161" s="41" t="s">
        <v>184</v>
      </c>
      <c r="E161" s="42"/>
      <c r="F161" s="42"/>
      <c r="G161" s="42"/>
      <c r="H161" s="41" t="s">
        <v>430</v>
      </c>
      <c r="I161" s="42"/>
      <c r="J161" s="43"/>
    </row>
    <row r="162" spans="1:10" ht="30">
      <c r="A162" s="36" t="s">
        <v>31</v>
      </c>
      <c r="B162" s="62">
        <v>693</v>
      </c>
      <c r="C162" s="41" t="s">
        <v>185</v>
      </c>
      <c r="D162" s="41" t="s">
        <v>185</v>
      </c>
      <c r="E162" s="42"/>
      <c r="F162" s="42"/>
      <c r="G162" s="42"/>
      <c r="H162" s="41" t="s">
        <v>431</v>
      </c>
      <c r="I162" s="42"/>
      <c r="J162" s="43"/>
    </row>
    <row r="163" spans="1:10" ht="30">
      <c r="A163" s="36" t="s">
        <v>31</v>
      </c>
      <c r="B163" s="62">
        <v>694</v>
      </c>
      <c r="C163" s="41" t="s">
        <v>186</v>
      </c>
      <c r="D163" s="41" t="s">
        <v>186</v>
      </c>
      <c r="E163" s="42"/>
      <c r="F163" s="42"/>
      <c r="G163" s="42"/>
      <c r="H163" s="41" t="s">
        <v>432</v>
      </c>
      <c r="I163" s="42"/>
      <c r="J163" s="43"/>
    </row>
    <row r="164" spans="1:10" ht="45">
      <c r="A164" s="36" t="s">
        <v>31</v>
      </c>
      <c r="B164" s="62">
        <v>695</v>
      </c>
      <c r="C164" s="41" t="s">
        <v>187</v>
      </c>
      <c r="D164" s="41" t="s">
        <v>187</v>
      </c>
      <c r="E164" s="42"/>
      <c r="F164" s="42"/>
      <c r="G164" s="42"/>
      <c r="H164" s="41" t="s">
        <v>433</v>
      </c>
      <c r="I164" s="42"/>
      <c r="J164" s="43"/>
    </row>
    <row r="165" spans="1:10" ht="45">
      <c r="A165" s="36" t="s">
        <v>31</v>
      </c>
      <c r="B165" s="62">
        <v>696</v>
      </c>
      <c r="C165" s="41" t="s">
        <v>188</v>
      </c>
      <c r="D165" s="41" t="s">
        <v>188</v>
      </c>
      <c r="E165" s="42"/>
      <c r="F165" s="42"/>
      <c r="G165" s="42"/>
      <c r="H165" s="41" t="s">
        <v>434</v>
      </c>
      <c r="I165" s="42"/>
      <c r="J165" s="43"/>
    </row>
    <row r="166" spans="1:10" ht="60">
      <c r="A166" s="36" t="s">
        <v>31</v>
      </c>
      <c r="B166" s="62">
        <v>697</v>
      </c>
      <c r="C166" s="41" t="s">
        <v>189</v>
      </c>
      <c r="D166" s="41" t="s">
        <v>189</v>
      </c>
      <c r="E166" s="42"/>
      <c r="F166" s="42"/>
      <c r="G166" s="42"/>
      <c r="H166" s="41" t="s">
        <v>435</v>
      </c>
      <c r="I166" s="42"/>
      <c r="J166" s="43"/>
    </row>
    <row r="167" spans="1:10" ht="45">
      <c r="A167" s="36" t="s">
        <v>31</v>
      </c>
      <c r="B167" s="62">
        <v>698</v>
      </c>
      <c r="C167" s="41" t="s">
        <v>190</v>
      </c>
      <c r="D167" s="41" t="s">
        <v>190</v>
      </c>
      <c r="E167" s="42"/>
      <c r="F167" s="42"/>
      <c r="G167" s="42"/>
      <c r="H167" s="41" t="s">
        <v>436</v>
      </c>
      <c r="I167" s="42"/>
      <c r="J167" s="43"/>
    </row>
    <row r="168" spans="1:10" ht="30">
      <c r="A168" s="36" t="s">
        <v>31</v>
      </c>
      <c r="B168" s="62">
        <v>699</v>
      </c>
      <c r="C168" s="41" t="s">
        <v>191</v>
      </c>
      <c r="D168" s="41" t="s">
        <v>191</v>
      </c>
      <c r="E168" s="42"/>
      <c r="F168" s="42"/>
      <c r="G168" s="42"/>
      <c r="H168" s="41" t="s">
        <v>437</v>
      </c>
      <c r="I168" s="42"/>
      <c r="J168" s="43"/>
    </row>
    <row r="169" spans="1:10" ht="30">
      <c r="A169" s="36" t="s">
        <v>31</v>
      </c>
      <c r="B169" s="62">
        <v>700</v>
      </c>
      <c r="C169" s="41" t="s">
        <v>192</v>
      </c>
      <c r="D169" s="41" t="s">
        <v>192</v>
      </c>
      <c r="E169" s="42"/>
      <c r="F169" s="42"/>
      <c r="G169" s="42"/>
      <c r="H169" s="41" t="s">
        <v>438</v>
      </c>
      <c r="I169" s="42"/>
      <c r="J169" s="43"/>
    </row>
    <row r="170" spans="1:10" ht="30">
      <c r="A170" s="36" t="s">
        <v>31</v>
      </c>
      <c r="B170" s="62">
        <v>701</v>
      </c>
      <c r="C170" s="41" t="s">
        <v>193</v>
      </c>
      <c r="D170" s="41" t="s">
        <v>193</v>
      </c>
      <c r="E170" s="42"/>
      <c r="F170" s="42"/>
      <c r="G170" s="42"/>
      <c r="H170" s="41" t="s">
        <v>439</v>
      </c>
      <c r="I170" s="42"/>
      <c r="J170" s="43"/>
    </row>
    <row r="171" spans="1:10">
      <c r="A171" s="36" t="s">
        <v>31</v>
      </c>
      <c r="B171" s="62">
        <v>702</v>
      </c>
      <c r="C171" s="41" t="s">
        <v>194</v>
      </c>
      <c r="D171" s="41" t="s">
        <v>194</v>
      </c>
      <c r="E171" s="42"/>
      <c r="F171" s="42"/>
      <c r="G171" s="42"/>
      <c r="H171" s="41" t="s">
        <v>440</v>
      </c>
      <c r="I171" s="42"/>
      <c r="J171" s="43"/>
    </row>
    <row r="172" spans="1:10" ht="30">
      <c r="A172" s="36" t="s">
        <v>31</v>
      </c>
      <c r="B172" s="62">
        <v>703</v>
      </c>
      <c r="C172" s="41" t="s">
        <v>195</v>
      </c>
      <c r="D172" s="41" t="s">
        <v>195</v>
      </c>
      <c r="E172" s="42"/>
      <c r="F172" s="42"/>
      <c r="G172" s="42"/>
      <c r="H172" s="41" t="s">
        <v>441</v>
      </c>
      <c r="I172" s="42"/>
      <c r="J172" s="43"/>
    </row>
    <row r="173" spans="1:10" ht="30">
      <c r="A173" s="36" t="s">
        <v>31</v>
      </c>
      <c r="B173" s="62">
        <v>704</v>
      </c>
      <c r="C173" s="41" t="s">
        <v>196</v>
      </c>
      <c r="D173" s="41" t="s">
        <v>196</v>
      </c>
      <c r="E173" s="42"/>
      <c r="F173" s="42"/>
      <c r="G173" s="42"/>
      <c r="H173" s="41" t="s">
        <v>442</v>
      </c>
      <c r="I173" s="42"/>
      <c r="J173" s="43"/>
    </row>
    <row r="174" spans="1:10" ht="30">
      <c r="A174" s="36" t="s">
        <v>31</v>
      </c>
      <c r="B174" s="62">
        <v>705</v>
      </c>
      <c r="C174" s="41" t="s">
        <v>197</v>
      </c>
      <c r="D174" s="41" t="s">
        <v>197</v>
      </c>
      <c r="E174" s="42"/>
      <c r="F174" s="42"/>
      <c r="G174" s="42"/>
      <c r="H174" s="41" t="s">
        <v>443</v>
      </c>
      <c r="I174" s="42"/>
      <c r="J174" s="43"/>
    </row>
    <row r="175" spans="1:10" ht="30">
      <c r="A175" s="36" t="s">
        <v>31</v>
      </c>
      <c r="B175" s="62">
        <v>706</v>
      </c>
      <c r="C175" s="41" t="s">
        <v>198</v>
      </c>
      <c r="D175" s="41" t="s">
        <v>198</v>
      </c>
      <c r="E175" s="42"/>
      <c r="F175" s="42"/>
      <c r="G175" s="42"/>
      <c r="H175" s="41" t="s">
        <v>444</v>
      </c>
      <c r="I175" s="42"/>
      <c r="J175" s="43"/>
    </row>
    <row r="176" spans="1:10" ht="30">
      <c r="A176" s="36" t="s">
        <v>31</v>
      </c>
      <c r="B176" s="62">
        <v>707</v>
      </c>
      <c r="C176" s="41" t="s">
        <v>199</v>
      </c>
      <c r="D176" s="41" t="s">
        <v>199</v>
      </c>
      <c r="E176" s="42"/>
      <c r="F176" s="42"/>
      <c r="G176" s="42"/>
      <c r="H176" s="41" t="s">
        <v>445</v>
      </c>
      <c r="I176" s="42"/>
      <c r="J176" s="43"/>
    </row>
    <row r="177" spans="1:10" ht="60">
      <c r="A177" s="36" t="s">
        <v>31</v>
      </c>
      <c r="B177" s="62">
        <v>708</v>
      </c>
      <c r="C177" s="41" t="s">
        <v>200</v>
      </c>
      <c r="D177" s="41" t="s">
        <v>200</v>
      </c>
      <c r="E177" s="42"/>
      <c r="F177" s="42"/>
      <c r="G177" s="42"/>
      <c r="H177" s="41" t="s">
        <v>446</v>
      </c>
      <c r="I177" s="42"/>
      <c r="J177" s="43"/>
    </row>
    <row r="178" spans="1:10" ht="60">
      <c r="A178" s="36" t="s">
        <v>31</v>
      </c>
      <c r="B178" s="62">
        <v>709</v>
      </c>
      <c r="C178" s="41" t="s">
        <v>201</v>
      </c>
      <c r="D178" s="41" t="s">
        <v>201</v>
      </c>
      <c r="E178" s="42"/>
      <c r="F178" s="42"/>
      <c r="G178" s="42"/>
      <c r="H178" s="41" t="s">
        <v>447</v>
      </c>
      <c r="I178" s="42"/>
      <c r="J178" s="43"/>
    </row>
    <row r="179" spans="1:10" ht="75">
      <c r="A179" s="36" t="s">
        <v>31</v>
      </c>
      <c r="B179" s="62">
        <v>710</v>
      </c>
      <c r="C179" s="41" t="s">
        <v>202</v>
      </c>
      <c r="D179" s="41" t="s">
        <v>202</v>
      </c>
      <c r="E179" s="42"/>
      <c r="F179" s="42"/>
      <c r="G179" s="42"/>
      <c r="H179" s="41" t="s">
        <v>448</v>
      </c>
      <c r="I179" s="42"/>
      <c r="J179" s="43"/>
    </row>
    <row r="180" spans="1:10" ht="60">
      <c r="A180" s="36" t="s">
        <v>31</v>
      </c>
      <c r="B180" s="62">
        <v>711</v>
      </c>
      <c r="C180" s="41" t="s">
        <v>203</v>
      </c>
      <c r="D180" s="41" t="s">
        <v>203</v>
      </c>
      <c r="E180" s="42"/>
      <c r="F180" s="42"/>
      <c r="G180" s="42"/>
      <c r="H180" s="41" t="s">
        <v>449</v>
      </c>
      <c r="I180" s="42"/>
      <c r="J180" s="43"/>
    </row>
    <row r="181" spans="1:10" ht="135">
      <c r="A181" s="36" t="s">
        <v>31</v>
      </c>
      <c r="B181" s="62">
        <v>712</v>
      </c>
      <c r="C181" s="41" t="s">
        <v>204</v>
      </c>
      <c r="D181" s="41" t="s">
        <v>204</v>
      </c>
      <c r="E181" s="42"/>
      <c r="F181" s="42"/>
      <c r="G181" s="42"/>
      <c r="H181" s="41" t="s">
        <v>450</v>
      </c>
      <c r="I181" s="42"/>
      <c r="J181" s="43"/>
    </row>
    <row r="182" spans="1:10" ht="150">
      <c r="A182" s="36" t="s">
        <v>31</v>
      </c>
      <c r="B182" s="62">
        <v>713</v>
      </c>
      <c r="C182" s="41" t="s">
        <v>205</v>
      </c>
      <c r="D182" s="41" t="s">
        <v>205</v>
      </c>
      <c r="E182" s="42"/>
      <c r="F182" s="42"/>
      <c r="G182" s="42"/>
      <c r="H182" s="41" t="s">
        <v>451</v>
      </c>
      <c r="I182" s="42"/>
      <c r="J182" s="43"/>
    </row>
    <row r="183" spans="1:10" ht="90">
      <c r="A183" s="36" t="s">
        <v>31</v>
      </c>
      <c r="B183" s="62">
        <v>714</v>
      </c>
      <c r="C183" s="41" t="s">
        <v>206</v>
      </c>
      <c r="D183" s="41" t="s">
        <v>206</v>
      </c>
      <c r="E183" s="42"/>
      <c r="F183" s="42"/>
      <c r="G183" s="42"/>
      <c r="H183" s="41" t="s">
        <v>452</v>
      </c>
      <c r="I183" s="42"/>
      <c r="J183" s="43"/>
    </row>
    <row r="184" spans="1:10" ht="75">
      <c r="A184" s="36" t="s">
        <v>31</v>
      </c>
      <c r="B184" s="62">
        <v>715</v>
      </c>
      <c r="C184" s="41" t="s">
        <v>206</v>
      </c>
      <c r="D184" s="41" t="s">
        <v>206</v>
      </c>
      <c r="E184" s="42"/>
      <c r="F184" s="42"/>
      <c r="G184" s="42"/>
      <c r="H184" s="41" t="s">
        <v>453</v>
      </c>
      <c r="I184" s="42"/>
      <c r="J184" s="43"/>
    </row>
    <row r="185" spans="1:10" ht="390">
      <c r="A185" s="36" t="s">
        <v>31</v>
      </c>
      <c r="B185" s="62">
        <v>716</v>
      </c>
      <c r="C185" s="41" t="s">
        <v>207</v>
      </c>
      <c r="D185" s="41" t="s">
        <v>207</v>
      </c>
      <c r="E185" s="42"/>
      <c r="F185" s="42"/>
      <c r="G185" s="42"/>
      <c r="H185" s="41" t="s">
        <v>454</v>
      </c>
      <c r="I185" s="42"/>
      <c r="J185" s="43"/>
    </row>
    <row r="186" spans="1:10" ht="30">
      <c r="A186" s="36" t="s">
        <v>31</v>
      </c>
      <c r="B186" s="62">
        <v>717</v>
      </c>
      <c r="C186" s="41" t="s">
        <v>208</v>
      </c>
      <c r="D186" s="41" t="s">
        <v>208</v>
      </c>
      <c r="E186" s="42"/>
      <c r="F186" s="42"/>
      <c r="G186" s="42"/>
      <c r="H186" s="41" t="s">
        <v>455</v>
      </c>
      <c r="I186" s="42"/>
      <c r="J186" s="43"/>
    </row>
    <row r="187" spans="1:10" ht="30">
      <c r="A187" s="36" t="s">
        <v>31</v>
      </c>
      <c r="B187" s="62">
        <v>718</v>
      </c>
      <c r="C187" s="41" t="s">
        <v>209</v>
      </c>
      <c r="D187" s="41" t="s">
        <v>209</v>
      </c>
      <c r="E187" s="42"/>
      <c r="F187" s="42"/>
      <c r="G187" s="42"/>
      <c r="H187" s="41" t="s">
        <v>456</v>
      </c>
      <c r="I187" s="42"/>
      <c r="J187" s="43"/>
    </row>
    <row r="188" spans="1:10" ht="90">
      <c r="A188" s="36" t="s">
        <v>31</v>
      </c>
      <c r="B188" s="62">
        <v>719</v>
      </c>
      <c r="C188" s="41" t="s">
        <v>210</v>
      </c>
      <c r="D188" s="41" t="s">
        <v>210</v>
      </c>
      <c r="E188" s="42"/>
      <c r="F188" s="42"/>
      <c r="G188" s="42"/>
      <c r="H188" s="41" t="s">
        <v>457</v>
      </c>
      <c r="I188" s="42"/>
      <c r="J188" s="43"/>
    </row>
    <row r="189" spans="1:10" ht="45">
      <c r="A189" s="36" t="s">
        <v>31</v>
      </c>
      <c r="B189" s="62">
        <v>720</v>
      </c>
      <c r="C189" s="41" t="s">
        <v>211</v>
      </c>
      <c r="D189" s="41" t="s">
        <v>211</v>
      </c>
      <c r="E189" s="42"/>
      <c r="F189" s="42"/>
      <c r="G189" s="42"/>
      <c r="H189" s="41" t="s">
        <v>211</v>
      </c>
      <c r="I189" s="42"/>
      <c r="J189" s="43"/>
    </row>
    <row r="190" spans="1:10" ht="45">
      <c r="A190" s="36" t="s">
        <v>31</v>
      </c>
      <c r="B190" s="62">
        <v>721</v>
      </c>
      <c r="C190" s="41" t="s">
        <v>212</v>
      </c>
      <c r="D190" s="41" t="s">
        <v>212</v>
      </c>
      <c r="E190" s="42"/>
      <c r="F190" s="42"/>
      <c r="G190" s="42"/>
      <c r="H190" s="41" t="s">
        <v>212</v>
      </c>
      <c r="I190" s="42"/>
      <c r="J190" s="43"/>
    </row>
    <row r="191" spans="1:10" ht="45">
      <c r="A191" s="36" t="s">
        <v>31</v>
      </c>
      <c r="B191" s="62">
        <v>722</v>
      </c>
      <c r="C191" s="41" t="s">
        <v>213</v>
      </c>
      <c r="D191" s="41" t="s">
        <v>213</v>
      </c>
      <c r="E191" s="42"/>
      <c r="F191" s="42"/>
      <c r="G191" s="42"/>
      <c r="H191" s="41" t="s">
        <v>458</v>
      </c>
      <c r="I191" s="42"/>
      <c r="J191" s="43"/>
    </row>
    <row r="192" spans="1:10" ht="30">
      <c r="A192" s="36" t="s">
        <v>31</v>
      </c>
      <c r="B192" s="62">
        <v>723</v>
      </c>
      <c r="C192" s="41" t="s">
        <v>214</v>
      </c>
      <c r="D192" s="41" t="s">
        <v>214</v>
      </c>
      <c r="E192" s="42"/>
      <c r="F192" s="42"/>
      <c r="G192" s="42"/>
      <c r="H192" s="41" t="s">
        <v>459</v>
      </c>
      <c r="I192" s="42"/>
      <c r="J192" s="43"/>
    </row>
    <row r="193" spans="1:10" ht="30">
      <c r="A193" s="36" t="s">
        <v>31</v>
      </c>
      <c r="B193" s="62">
        <v>724</v>
      </c>
      <c r="C193" s="41" t="s">
        <v>215</v>
      </c>
      <c r="D193" s="41" t="s">
        <v>215</v>
      </c>
      <c r="E193" s="42"/>
      <c r="F193" s="42"/>
      <c r="G193" s="42"/>
      <c r="H193" s="41" t="s">
        <v>460</v>
      </c>
      <c r="I193" s="42"/>
      <c r="J193" s="43"/>
    </row>
    <row r="194" spans="1:10" ht="45">
      <c r="A194" s="36" t="s">
        <v>31</v>
      </c>
      <c r="B194" s="62">
        <v>725</v>
      </c>
      <c r="C194" s="41" t="s">
        <v>216</v>
      </c>
      <c r="D194" s="41" t="s">
        <v>216</v>
      </c>
      <c r="E194" s="42"/>
      <c r="F194" s="42"/>
      <c r="G194" s="42"/>
      <c r="H194" s="41" t="s">
        <v>461</v>
      </c>
      <c r="I194" s="42"/>
      <c r="J194" s="43"/>
    </row>
    <row r="195" spans="1:10" ht="45">
      <c r="A195" s="36" t="s">
        <v>31</v>
      </c>
      <c r="B195" s="62">
        <v>726</v>
      </c>
      <c r="C195" s="41" t="s">
        <v>217</v>
      </c>
      <c r="D195" s="41" t="s">
        <v>217</v>
      </c>
      <c r="E195" s="42"/>
      <c r="F195" s="42"/>
      <c r="G195" s="42"/>
      <c r="H195" s="41" t="s">
        <v>462</v>
      </c>
      <c r="I195" s="42"/>
      <c r="J195" s="43"/>
    </row>
    <row r="196" spans="1:10" ht="30">
      <c r="A196" s="36" t="s">
        <v>31</v>
      </c>
      <c r="B196" s="62">
        <v>727</v>
      </c>
      <c r="C196" s="41" t="s">
        <v>218</v>
      </c>
      <c r="D196" s="41" t="s">
        <v>218</v>
      </c>
      <c r="E196" s="42"/>
      <c r="F196" s="42"/>
      <c r="G196" s="42"/>
      <c r="H196" s="41" t="s">
        <v>463</v>
      </c>
      <c r="I196" s="42"/>
      <c r="J196" s="43"/>
    </row>
    <row r="197" spans="1:10" ht="45">
      <c r="A197" s="36" t="s">
        <v>31</v>
      </c>
      <c r="B197" s="62">
        <v>728</v>
      </c>
      <c r="C197" s="41" t="s">
        <v>219</v>
      </c>
      <c r="D197" s="41" t="s">
        <v>219</v>
      </c>
      <c r="E197" s="42"/>
      <c r="F197" s="42"/>
      <c r="G197" s="42"/>
      <c r="H197" s="41" t="s">
        <v>464</v>
      </c>
      <c r="I197" s="42"/>
      <c r="J197" s="43"/>
    </row>
    <row r="198" spans="1:10" ht="75">
      <c r="A198" s="36" t="s">
        <v>31</v>
      </c>
      <c r="B198" s="62">
        <v>729</v>
      </c>
      <c r="C198" s="41" t="s">
        <v>220</v>
      </c>
      <c r="D198" s="41" t="s">
        <v>220</v>
      </c>
      <c r="E198" s="42"/>
      <c r="F198" s="42"/>
      <c r="G198" s="42"/>
      <c r="H198" s="41" t="s">
        <v>465</v>
      </c>
      <c r="I198" s="42"/>
      <c r="J198" s="43"/>
    </row>
    <row r="199" spans="1:10" ht="30">
      <c r="A199" s="36" t="s">
        <v>31</v>
      </c>
      <c r="B199" s="62">
        <v>730</v>
      </c>
      <c r="C199" s="41" t="s">
        <v>221</v>
      </c>
      <c r="D199" s="41" t="s">
        <v>221</v>
      </c>
      <c r="E199" s="42"/>
      <c r="F199" s="42"/>
      <c r="G199" s="42"/>
      <c r="H199" s="41" t="s">
        <v>466</v>
      </c>
      <c r="I199" s="42"/>
      <c r="J199" s="43"/>
    </row>
    <row r="200" spans="1:10" ht="60">
      <c r="A200" s="36" t="s">
        <v>31</v>
      </c>
      <c r="B200" s="62">
        <v>731</v>
      </c>
      <c r="C200" s="41" t="s">
        <v>222</v>
      </c>
      <c r="D200" s="41" t="s">
        <v>222</v>
      </c>
      <c r="E200" s="42"/>
      <c r="F200" s="42"/>
      <c r="G200" s="42"/>
      <c r="H200" s="41" t="s">
        <v>467</v>
      </c>
      <c r="I200" s="42"/>
      <c r="J200" s="43"/>
    </row>
    <row r="201" spans="1:10" ht="45">
      <c r="A201" s="36" t="s">
        <v>31</v>
      </c>
      <c r="B201" s="62">
        <v>732</v>
      </c>
      <c r="C201" s="41" t="s">
        <v>223</v>
      </c>
      <c r="D201" s="41" t="s">
        <v>223</v>
      </c>
      <c r="E201" s="42"/>
      <c r="F201" s="42"/>
      <c r="G201" s="42"/>
      <c r="H201" s="41" t="s">
        <v>468</v>
      </c>
      <c r="I201" s="42"/>
      <c r="J201" s="43"/>
    </row>
    <row r="202" spans="1:10" ht="60">
      <c r="A202" s="36" t="s">
        <v>31</v>
      </c>
      <c r="B202" s="62">
        <v>733</v>
      </c>
      <c r="C202" s="41" t="s">
        <v>224</v>
      </c>
      <c r="D202" s="41" t="s">
        <v>224</v>
      </c>
      <c r="E202" s="42"/>
      <c r="F202" s="42"/>
      <c r="G202" s="42"/>
      <c r="H202" s="41" t="s">
        <v>469</v>
      </c>
      <c r="I202" s="42"/>
      <c r="J202" s="43"/>
    </row>
    <row r="203" spans="1:10" ht="60">
      <c r="A203" s="36" t="s">
        <v>31</v>
      </c>
      <c r="B203" s="62">
        <v>734</v>
      </c>
      <c r="C203" s="41" t="s">
        <v>225</v>
      </c>
      <c r="D203" s="41" t="s">
        <v>225</v>
      </c>
      <c r="E203" s="42"/>
      <c r="F203" s="42"/>
      <c r="G203" s="42"/>
      <c r="H203" s="41" t="s">
        <v>470</v>
      </c>
      <c r="I203" s="42"/>
      <c r="J203" s="43"/>
    </row>
    <row r="204" spans="1:10" ht="30">
      <c r="A204" s="36" t="s">
        <v>31</v>
      </c>
      <c r="B204" s="62">
        <v>735</v>
      </c>
      <c r="C204" s="41" t="s">
        <v>226</v>
      </c>
      <c r="D204" s="41" t="s">
        <v>226</v>
      </c>
      <c r="E204" s="42"/>
      <c r="F204" s="42"/>
      <c r="G204" s="42"/>
      <c r="H204" s="41" t="s">
        <v>471</v>
      </c>
      <c r="I204" s="42"/>
      <c r="J204" s="43"/>
    </row>
    <row r="205" spans="1:10" ht="45">
      <c r="A205" s="36" t="s">
        <v>31</v>
      </c>
      <c r="B205" s="62">
        <v>736</v>
      </c>
      <c r="C205" s="41" t="s">
        <v>227</v>
      </c>
      <c r="D205" s="41" t="s">
        <v>227</v>
      </c>
      <c r="E205" s="42"/>
      <c r="F205" s="42"/>
      <c r="G205" s="42"/>
      <c r="H205" s="41" t="s">
        <v>472</v>
      </c>
      <c r="I205" s="42"/>
      <c r="J205" s="43"/>
    </row>
    <row r="206" spans="1:10" ht="105">
      <c r="A206" s="36" t="s">
        <v>31</v>
      </c>
      <c r="B206" s="62">
        <v>737</v>
      </c>
      <c r="C206" s="41" t="s">
        <v>228</v>
      </c>
      <c r="D206" s="41" t="s">
        <v>228</v>
      </c>
      <c r="E206" s="42"/>
      <c r="F206" s="42"/>
      <c r="G206" s="42"/>
      <c r="H206" s="41" t="s">
        <v>473</v>
      </c>
      <c r="I206" s="42"/>
      <c r="J206" s="43"/>
    </row>
    <row r="207" spans="1:10" ht="45">
      <c r="A207" s="36" t="s">
        <v>31</v>
      </c>
      <c r="B207" s="62">
        <v>738</v>
      </c>
      <c r="C207" s="41" t="s">
        <v>229</v>
      </c>
      <c r="D207" s="41" t="s">
        <v>229</v>
      </c>
      <c r="E207" s="42"/>
      <c r="F207" s="42"/>
      <c r="G207" s="42"/>
      <c r="H207" s="41" t="s">
        <v>474</v>
      </c>
      <c r="I207" s="42"/>
      <c r="J207" s="43"/>
    </row>
    <row r="208" spans="1:10">
      <c r="A208" s="36" t="s">
        <v>31</v>
      </c>
      <c r="B208" s="62">
        <v>739</v>
      </c>
      <c r="C208" s="41" t="s">
        <v>230</v>
      </c>
      <c r="D208" s="41" t="s">
        <v>230</v>
      </c>
      <c r="E208" s="42"/>
      <c r="F208" s="42"/>
      <c r="G208" s="42"/>
      <c r="H208" s="41" t="s">
        <v>475</v>
      </c>
      <c r="I208" s="42"/>
      <c r="J208" s="43"/>
    </row>
    <row r="209" spans="1:10" ht="45">
      <c r="A209" s="36" t="s">
        <v>31</v>
      </c>
      <c r="B209" s="62">
        <v>740</v>
      </c>
      <c r="C209" s="41" t="s">
        <v>231</v>
      </c>
      <c r="D209" s="41" t="s">
        <v>231</v>
      </c>
      <c r="E209" s="42"/>
      <c r="F209" s="42"/>
      <c r="G209" s="42"/>
      <c r="H209" s="41" t="s">
        <v>476</v>
      </c>
      <c r="I209" s="42"/>
      <c r="J209" s="43"/>
    </row>
    <row r="210" spans="1:10" ht="45">
      <c r="A210" s="36" t="s">
        <v>31</v>
      </c>
      <c r="B210" s="62">
        <v>741</v>
      </c>
      <c r="C210" s="41" t="s">
        <v>232</v>
      </c>
      <c r="D210" s="41" t="s">
        <v>232</v>
      </c>
      <c r="E210" s="42"/>
      <c r="F210" s="42"/>
      <c r="G210" s="42"/>
      <c r="H210" s="41" t="s">
        <v>232</v>
      </c>
      <c r="I210" s="42"/>
      <c r="J210" s="43"/>
    </row>
    <row r="211" spans="1:10" ht="45">
      <c r="A211" s="36" t="s">
        <v>31</v>
      </c>
      <c r="B211" s="62">
        <v>742</v>
      </c>
      <c r="C211" s="41" t="s">
        <v>233</v>
      </c>
      <c r="D211" s="41" t="s">
        <v>233</v>
      </c>
      <c r="E211" s="42"/>
      <c r="F211" s="42"/>
      <c r="G211" s="42"/>
      <c r="H211" s="41" t="s">
        <v>233</v>
      </c>
      <c r="I211" s="42"/>
      <c r="J211" s="43"/>
    </row>
    <row r="212" spans="1:10" ht="45">
      <c r="A212" s="36" t="s">
        <v>31</v>
      </c>
      <c r="B212" s="62">
        <v>743</v>
      </c>
      <c r="C212" s="41" t="s">
        <v>234</v>
      </c>
      <c r="D212" s="41" t="s">
        <v>234</v>
      </c>
      <c r="E212" s="42"/>
      <c r="F212" s="42"/>
      <c r="G212" s="42"/>
      <c r="H212" s="41" t="s">
        <v>234</v>
      </c>
      <c r="I212" s="42"/>
      <c r="J212" s="43"/>
    </row>
    <row r="213" spans="1:10" ht="45">
      <c r="A213" s="36" t="s">
        <v>31</v>
      </c>
      <c r="B213" s="62">
        <v>744</v>
      </c>
      <c r="C213" s="41" t="s">
        <v>235</v>
      </c>
      <c r="D213" s="41" t="s">
        <v>235</v>
      </c>
      <c r="E213" s="42"/>
      <c r="F213" s="42"/>
      <c r="G213" s="42"/>
      <c r="H213" s="41" t="s">
        <v>477</v>
      </c>
      <c r="I213" s="42"/>
      <c r="J213" s="43"/>
    </row>
    <row r="214" spans="1:10" ht="45">
      <c r="A214" s="36" t="s">
        <v>31</v>
      </c>
      <c r="B214" s="62">
        <v>745</v>
      </c>
      <c r="C214" s="41" t="s">
        <v>236</v>
      </c>
      <c r="D214" s="41" t="s">
        <v>236</v>
      </c>
      <c r="E214" s="42"/>
      <c r="F214" s="42"/>
      <c r="G214" s="42"/>
      <c r="H214" s="41" t="s">
        <v>478</v>
      </c>
      <c r="I214" s="42"/>
      <c r="J214" s="43"/>
    </row>
    <row r="215" spans="1:10">
      <c r="A215" s="36" t="s">
        <v>31</v>
      </c>
      <c r="B215" s="62">
        <v>746</v>
      </c>
      <c r="C215" s="41" t="s">
        <v>237</v>
      </c>
      <c r="D215" s="41" t="s">
        <v>237</v>
      </c>
      <c r="E215" s="42"/>
      <c r="F215" s="42"/>
      <c r="G215" s="42"/>
      <c r="H215" s="41" t="s">
        <v>479</v>
      </c>
      <c r="I215" s="42"/>
      <c r="J215" s="43"/>
    </row>
    <row r="216" spans="1:10" ht="30">
      <c r="A216" s="36" t="s">
        <v>31</v>
      </c>
      <c r="B216" s="62">
        <v>747</v>
      </c>
      <c r="C216" s="41" t="s">
        <v>238</v>
      </c>
      <c r="D216" s="41" t="s">
        <v>238</v>
      </c>
      <c r="E216" s="42"/>
      <c r="F216" s="42"/>
      <c r="G216" s="42"/>
      <c r="H216" s="41" t="s">
        <v>480</v>
      </c>
      <c r="I216" s="42"/>
      <c r="J216" s="43"/>
    </row>
    <row r="217" spans="1:10" ht="90">
      <c r="A217" s="36" t="s">
        <v>31</v>
      </c>
      <c r="B217" s="62">
        <v>748</v>
      </c>
      <c r="C217" s="41" t="s">
        <v>239</v>
      </c>
      <c r="D217" s="41" t="s">
        <v>239</v>
      </c>
      <c r="E217" s="42"/>
      <c r="F217" s="42"/>
      <c r="G217" s="42"/>
      <c r="H217" s="41" t="s">
        <v>481</v>
      </c>
      <c r="I217" s="42"/>
      <c r="J217" s="43"/>
    </row>
    <row r="218" spans="1:10" ht="45">
      <c r="A218" s="36" t="s">
        <v>31</v>
      </c>
      <c r="B218" s="62">
        <v>749</v>
      </c>
      <c r="C218" s="41" t="s">
        <v>240</v>
      </c>
      <c r="D218" s="41" t="s">
        <v>241</v>
      </c>
      <c r="E218" s="42"/>
      <c r="F218" s="42"/>
      <c r="G218" s="42"/>
      <c r="H218" s="41" t="s">
        <v>482</v>
      </c>
      <c r="I218" s="42"/>
      <c r="J218" s="43"/>
    </row>
    <row r="219" spans="1:10" ht="45">
      <c r="A219" s="36" t="s">
        <v>31</v>
      </c>
      <c r="B219" s="62">
        <v>750</v>
      </c>
      <c r="C219" s="41" t="s">
        <v>240</v>
      </c>
      <c r="D219" s="41" t="s">
        <v>242</v>
      </c>
      <c r="E219" s="42"/>
      <c r="F219" s="42"/>
      <c r="G219" s="42"/>
      <c r="H219" s="41" t="s">
        <v>483</v>
      </c>
      <c r="I219" s="42"/>
      <c r="J219" s="43"/>
    </row>
    <row r="220" spans="1:10" ht="45">
      <c r="A220" s="36" t="s">
        <v>31</v>
      </c>
      <c r="B220" s="62">
        <v>751</v>
      </c>
      <c r="C220" s="41" t="s">
        <v>240</v>
      </c>
      <c r="D220" s="41" t="s">
        <v>243</v>
      </c>
      <c r="E220" s="42"/>
      <c r="F220" s="42"/>
      <c r="G220" s="42"/>
      <c r="H220" s="41" t="s">
        <v>484</v>
      </c>
      <c r="I220" s="42"/>
      <c r="J220" s="43"/>
    </row>
    <row r="221" spans="1:10" ht="45">
      <c r="A221" s="36" t="s">
        <v>31</v>
      </c>
      <c r="B221" s="62">
        <v>752</v>
      </c>
      <c r="C221" s="41" t="s">
        <v>240</v>
      </c>
      <c r="D221" s="41" t="s">
        <v>244</v>
      </c>
      <c r="E221" s="42"/>
      <c r="F221" s="42"/>
      <c r="G221" s="42"/>
      <c r="H221" s="41" t="s">
        <v>485</v>
      </c>
      <c r="I221" s="42"/>
      <c r="J221" s="43"/>
    </row>
    <row r="222" spans="1:10" ht="45">
      <c r="A222" s="36" t="s">
        <v>31</v>
      </c>
      <c r="B222" s="62">
        <v>753</v>
      </c>
      <c r="C222" s="41" t="s">
        <v>240</v>
      </c>
      <c r="D222" s="41" t="s">
        <v>245</v>
      </c>
      <c r="E222" s="42"/>
      <c r="F222" s="42"/>
      <c r="G222" s="42"/>
      <c r="H222" s="41" t="s">
        <v>486</v>
      </c>
      <c r="I222" s="42"/>
      <c r="J222" s="43"/>
    </row>
    <row r="223" spans="1:10" ht="45">
      <c r="A223" s="36" t="s">
        <v>31</v>
      </c>
      <c r="B223" s="62">
        <v>754</v>
      </c>
      <c r="C223" s="41" t="s">
        <v>240</v>
      </c>
      <c r="D223" s="41" t="s">
        <v>246</v>
      </c>
      <c r="E223" s="42"/>
      <c r="F223" s="42"/>
      <c r="G223" s="42"/>
      <c r="H223" s="41" t="s">
        <v>487</v>
      </c>
      <c r="I223" s="42"/>
      <c r="J223" s="43"/>
    </row>
    <row r="224" spans="1:10" ht="45">
      <c r="A224" s="36" t="s">
        <v>31</v>
      </c>
      <c r="B224" s="62">
        <v>755</v>
      </c>
      <c r="C224" s="41" t="s">
        <v>240</v>
      </c>
      <c r="D224" s="41" t="s">
        <v>247</v>
      </c>
      <c r="E224" s="42"/>
      <c r="F224" s="42"/>
      <c r="G224" s="42"/>
      <c r="H224" s="41" t="s">
        <v>488</v>
      </c>
      <c r="I224" s="42"/>
      <c r="J224" s="43"/>
    </row>
    <row r="225" spans="1:10" ht="45">
      <c r="A225" s="36" t="s">
        <v>31</v>
      </c>
      <c r="B225" s="62">
        <v>756</v>
      </c>
      <c r="C225" s="41" t="s">
        <v>240</v>
      </c>
      <c r="D225" s="41" t="s">
        <v>248</v>
      </c>
      <c r="E225" s="42"/>
      <c r="F225" s="42"/>
      <c r="G225" s="42"/>
      <c r="H225" s="41" t="s">
        <v>489</v>
      </c>
      <c r="I225" s="42"/>
      <c r="J225" s="43"/>
    </row>
    <row r="226" spans="1:10" ht="45">
      <c r="A226" s="36" t="s">
        <v>31</v>
      </c>
      <c r="B226" s="62">
        <v>757</v>
      </c>
      <c r="C226" s="41" t="s">
        <v>240</v>
      </c>
      <c r="D226" s="41" t="s">
        <v>249</v>
      </c>
      <c r="E226" s="42"/>
      <c r="F226" s="42"/>
      <c r="G226" s="42"/>
      <c r="H226" s="41" t="s">
        <v>490</v>
      </c>
      <c r="I226" s="42"/>
      <c r="J226" s="43"/>
    </row>
    <row r="227" spans="1:10" ht="45">
      <c r="A227" s="36" t="s">
        <v>31</v>
      </c>
      <c r="B227" s="62">
        <v>758</v>
      </c>
      <c r="C227" s="41" t="s">
        <v>240</v>
      </c>
      <c r="D227" s="41" t="s">
        <v>250</v>
      </c>
      <c r="E227" s="42"/>
      <c r="F227" s="42"/>
      <c r="G227" s="42"/>
      <c r="H227" s="41" t="s">
        <v>250</v>
      </c>
      <c r="I227" s="42"/>
      <c r="J227" s="43"/>
    </row>
    <row r="228" spans="1:10" ht="45">
      <c r="A228" s="36" t="s">
        <v>31</v>
      </c>
      <c r="B228" s="62">
        <v>759</v>
      </c>
      <c r="C228" s="41" t="s">
        <v>240</v>
      </c>
      <c r="D228" s="41" t="s">
        <v>251</v>
      </c>
      <c r="E228" s="42"/>
      <c r="F228" s="42"/>
      <c r="G228" s="42"/>
      <c r="H228" s="41" t="s">
        <v>491</v>
      </c>
      <c r="I228" s="42"/>
      <c r="J228" s="43"/>
    </row>
    <row r="229" spans="1:10" ht="45">
      <c r="A229" s="36" t="s">
        <v>31</v>
      </c>
      <c r="B229" s="62">
        <v>760</v>
      </c>
      <c r="C229" s="41" t="s">
        <v>240</v>
      </c>
      <c r="D229" s="41" t="s">
        <v>252</v>
      </c>
      <c r="E229" s="42"/>
      <c r="F229" s="42"/>
      <c r="G229" s="42"/>
      <c r="H229" s="41" t="s">
        <v>492</v>
      </c>
      <c r="I229" s="42"/>
      <c r="J229" s="43"/>
    </row>
    <row r="230" spans="1:10" ht="45">
      <c r="A230" s="36" t="s">
        <v>31</v>
      </c>
      <c r="B230" s="62">
        <v>761</v>
      </c>
      <c r="C230" s="41" t="s">
        <v>240</v>
      </c>
      <c r="D230" s="41" t="s">
        <v>243</v>
      </c>
      <c r="E230" s="42"/>
      <c r="F230" s="42"/>
      <c r="G230" s="42"/>
      <c r="H230" s="41" t="s">
        <v>493</v>
      </c>
      <c r="I230" s="42"/>
      <c r="J230" s="43"/>
    </row>
    <row r="231" spans="1:10" ht="45">
      <c r="A231" s="36" t="s">
        <v>31</v>
      </c>
      <c r="B231" s="62">
        <v>762</v>
      </c>
      <c r="C231" s="41" t="s">
        <v>240</v>
      </c>
      <c r="D231" s="41" t="s">
        <v>253</v>
      </c>
      <c r="E231" s="42"/>
      <c r="F231" s="42"/>
      <c r="G231" s="42"/>
      <c r="H231" s="41" t="s">
        <v>486</v>
      </c>
      <c r="I231" s="42"/>
      <c r="J231" s="43"/>
    </row>
    <row r="232" spans="1:10" ht="45">
      <c r="A232" s="36" t="s">
        <v>31</v>
      </c>
      <c r="B232" s="62">
        <v>763</v>
      </c>
      <c r="C232" s="41" t="s">
        <v>240</v>
      </c>
      <c r="D232" s="41" t="s">
        <v>254</v>
      </c>
      <c r="E232" s="42"/>
      <c r="F232" s="42"/>
      <c r="G232" s="42"/>
      <c r="H232" s="41" t="s">
        <v>487</v>
      </c>
      <c r="I232" s="42"/>
      <c r="J232" s="43"/>
    </row>
    <row r="233" spans="1:10" ht="45">
      <c r="A233" s="36" t="s">
        <v>31</v>
      </c>
      <c r="B233" s="62">
        <v>764</v>
      </c>
      <c r="C233" s="41" t="s">
        <v>255</v>
      </c>
      <c r="D233" s="41" t="s">
        <v>256</v>
      </c>
      <c r="E233" s="42"/>
      <c r="F233" s="42"/>
      <c r="G233" s="42"/>
      <c r="H233" s="41" t="s">
        <v>494</v>
      </c>
      <c r="I233" s="42"/>
      <c r="J233" s="43"/>
    </row>
    <row r="234" spans="1:10" ht="45">
      <c r="A234" s="36" t="s">
        <v>31</v>
      </c>
      <c r="B234" s="62">
        <v>765</v>
      </c>
      <c r="C234" s="41" t="s">
        <v>255</v>
      </c>
      <c r="D234" s="41" t="s">
        <v>257</v>
      </c>
      <c r="E234" s="42"/>
      <c r="F234" s="42"/>
      <c r="G234" s="42"/>
      <c r="H234" s="41" t="s">
        <v>495</v>
      </c>
      <c r="I234" s="42"/>
      <c r="J234" s="43"/>
    </row>
    <row r="235" spans="1:10" ht="45">
      <c r="A235" s="36" t="s">
        <v>31</v>
      </c>
      <c r="B235" s="62">
        <v>766</v>
      </c>
      <c r="C235" s="41" t="s">
        <v>255</v>
      </c>
      <c r="D235" s="41" t="s">
        <v>243</v>
      </c>
      <c r="E235" s="42"/>
      <c r="F235" s="42"/>
      <c r="G235" s="42"/>
      <c r="H235" s="41" t="s">
        <v>496</v>
      </c>
      <c r="I235" s="42"/>
      <c r="J235" s="43"/>
    </row>
    <row r="236" spans="1:10" ht="45">
      <c r="A236" s="36" t="s">
        <v>31</v>
      </c>
      <c r="B236" s="62">
        <v>767</v>
      </c>
      <c r="C236" s="41" t="s">
        <v>255</v>
      </c>
      <c r="D236" s="41" t="s">
        <v>244</v>
      </c>
      <c r="E236" s="42"/>
      <c r="F236" s="42"/>
      <c r="G236" s="42"/>
      <c r="H236" s="41" t="s">
        <v>497</v>
      </c>
      <c r="I236" s="42"/>
      <c r="J236" s="43"/>
    </row>
    <row r="237" spans="1:10" ht="45">
      <c r="A237" s="36" t="s">
        <v>31</v>
      </c>
      <c r="B237" s="62">
        <v>768</v>
      </c>
      <c r="C237" s="41" t="s">
        <v>255</v>
      </c>
      <c r="D237" s="41" t="s">
        <v>258</v>
      </c>
      <c r="E237" s="42"/>
      <c r="F237" s="42"/>
      <c r="G237" s="42"/>
      <c r="H237" s="41" t="s">
        <v>498</v>
      </c>
      <c r="I237" s="42"/>
      <c r="J237" s="43"/>
    </row>
    <row r="238" spans="1:10" ht="45">
      <c r="A238" s="36" t="s">
        <v>31</v>
      </c>
      <c r="B238" s="62">
        <v>769</v>
      </c>
      <c r="C238" s="41" t="s">
        <v>255</v>
      </c>
      <c r="D238" s="41" t="s">
        <v>259</v>
      </c>
      <c r="E238" s="42"/>
      <c r="F238" s="42"/>
      <c r="G238" s="42"/>
      <c r="H238" s="41" t="s">
        <v>499</v>
      </c>
      <c r="I238" s="42"/>
      <c r="J238" s="43"/>
    </row>
    <row r="239" spans="1:10" ht="45">
      <c r="A239" s="36" t="s">
        <v>31</v>
      </c>
      <c r="B239" s="62">
        <v>770</v>
      </c>
      <c r="C239" s="41" t="s">
        <v>255</v>
      </c>
      <c r="D239" s="41" t="s">
        <v>260</v>
      </c>
      <c r="E239" s="42"/>
      <c r="F239" s="42"/>
      <c r="G239" s="42"/>
      <c r="H239" s="41" t="s">
        <v>500</v>
      </c>
      <c r="I239" s="42"/>
      <c r="J239" s="43"/>
    </row>
    <row r="240" spans="1:10" ht="45">
      <c r="A240" s="36" t="s">
        <v>31</v>
      </c>
      <c r="B240" s="62">
        <v>771</v>
      </c>
      <c r="C240" s="41" t="s">
        <v>255</v>
      </c>
      <c r="D240" s="41" t="s">
        <v>261</v>
      </c>
      <c r="E240" s="42"/>
      <c r="F240" s="42"/>
      <c r="G240" s="42"/>
      <c r="H240" s="41" t="s">
        <v>501</v>
      </c>
      <c r="I240" s="42"/>
      <c r="J240" s="43"/>
    </row>
    <row r="241" spans="1:10" ht="45">
      <c r="A241" s="36" t="s">
        <v>31</v>
      </c>
      <c r="B241" s="62">
        <v>772</v>
      </c>
      <c r="C241" s="41" t="s">
        <v>255</v>
      </c>
      <c r="D241" s="41" t="s">
        <v>249</v>
      </c>
      <c r="E241" s="42"/>
      <c r="F241" s="42"/>
      <c r="G241" s="42"/>
      <c r="H241" s="41" t="s">
        <v>490</v>
      </c>
      <c r="I241" s="42"/>
      <c r="J241" s="43"/>
    </row>
    <row r="242" spans="1:10" ht="45">
      <c r="A242" s="36" t="s">
        <v>31</v>
      </c>
      <c r="B242" s="62">
        <v>773</v>
      </c>
      <c r="C242" s="41" t="s">
        <v>255</v>
      </c>
      <c r="D242" s="41" t="s">
        <v>250</v>
      </c>
      <c r="E242" s="42"/>
      <c r="F242" s="42"/>
      <c r="G242" s="42"/>
      <c r="H242" s="41" t="s">
        <v>250</v>
      </c>
      <c r="I242" s="42"/>
      <c r="J242" s="43"/>
    </row>
    <row r="243" spans="1:10" ht="45">
      <c r="A243" s="36" t="s">
        <v>31</v>
      </c>
      <c r="B243" s="62">
        <v>774</v>
      </c>
      <c r="C243" s="41" t="s">
        <v>255</v>
      </c>
      <c r="D243" s="41" t="s">
        <v>251</v>
      </c>
      <c r="E243" s="42"/>
      <c r="F243" s="42"/>
      <c r="G243" s="42"/>
      <c r="H243" s="41" t="s">
        <v>502</v>
      </c>
      <c r="I243" s="42"/>
      <c r="J243" s="43"/>
    </row>
    <row r="244" spans="1:10" ht="45">
      <c r="A244" s="36" t="s">
        <v>31</v>
      </c>
      <c r="B244" s="62">
        <v>775</v>
      </c>
      <c r="C244" s="41" t="s">
        <v>255</v>
      </c>
      <c r="D244" s="41" t="s">
        <v>252</v>
      </c>
      <c r="E244" s="42"/>
      <c r="F244" s="42"/>
      <c r="G244" s="42"/>
      <c r="H244" s="41" t="s">
        <v>503</v>
      </c>
      <c r="I244" s="42"/>
      <c r="J244" s="43"/>
    </row>
    <row r="245" spans="1:10" ht="45">
      <c r="A245" s="36" t="s">
        <v>31</v>
      </c>
      <c r="B245" s="62">
        <v>776</v>
      </c>
      <c r="C245" s="41" t="s">
        <v>255</v>
      </c>
      <c r="D245" s="41" t="s">
        <v>243</v>
      </c>
      <c r="E245" s="42"/>
      <c r="F245" s="42"/>
      <c r="G245" s="42"/>
      <c r="H245" s="41" t="s">
        <v>496</v>
      </c>
      <c r="I245" s="42"/>
      <c r="J245" s="43"/>
    </row>
    <row r="246" spans="1:10" ht="45">
      <c r="A246" s="36" t="s">
        <v>31</v>
      </c>
      <c r="B246" s="62">
        <v>777</v>
      </c>
      <c r="C246" s="41" t="s">
        <v>255</v>
      </c>
      <c r="D246" s="41" t="s">
        <v>258</v>
      </c>
      <c r="E246" s="42"/>
      <c r="F246" s="42"/>
      <c r="G246" s="42"/>
      <c r="H246" s="41" t="s">
        <v>504</v>
      </c>
      <c r="I246" s="42"/>
      <c r="J246" s="43"/>
    </row>
    <row r="247" spans="1:10" ht="45">
      <c r="A247" s="36" t="s">
        <v>31</v>
      </c>
      <c r="B247" s="62">
        <v>778</v>
      </c>
      <c r="C247" s="41" t="s">
        <v>255</v>
      </c>
      <c r="D247" s="41" t="s">
        <v>262</v>
      </c>
      <c r="E247" s="42"/>
      <c r="F247" s="42"/>
      <c r="G247" s="42"/>
      <c r="H247" s="41" t="s">
        <v>505</v>
      </c>
      <c r="I247" s="42"/>
      <c r="J247" s="43"/>
    </row>
    <row r="248" spans="1:10" ht="45">
      <c r="A248" s="36" t="s">
        <v>31</v>
      </c>
      <c r="B248" s="62">
        <v>779</v>
      </c>
      <c r="C248" s="41" t="s">
        <v>263</v>
      </c>
      <c r="D248" s="41" t="s">
        <v>263</v>
      </c>
      <c r="E248" s="42"/>
      <c r="F248" s="42"/>
      <c r="G248" s="42"/>
      <c r="H248" s="41" t="s">
        <v>506</v>
      </c>
      <c r="I248" s="42"/>
      <c r="J248" s="43"/>
    </row>
    <row r="249" spans="1:10" ht="45">
      <c r="A249" s="36" t="s">
        <v>31</v>
      </c>
      <c r="B249" s="62">
        <v>780</v>
      </c>
      <c r="C249" s="41" t="s">
        <v>264</v>
      </c>
      <c r="D249" s="41" t="s">
        <v>264</v>
      </c>
      <c r="E249" s="42"/>
      <c r="F249" s="42"/>
      <c r="G249" s="42"/>
      <c r="H249" s="41" t="s">
        <v>507</v>
      </c>
      <c r="I249" s="42"/>
      <c r="J249" s="43"/>
    </row>
    <row r="250" spans="1:10" ht="60">
      <c r="A250" s="36" t="s">
        <v>31</v>
      </c>
      <c r="B250" s="62">
        <v>781</v>
      </c>
      <c r="C250" s="41" t="s">
        <v>265</v>
      </c>
      <c r="D250" s="41" t="s">
        <v>265</v>
      </c>
      <c r="E250" s="42"/>
      <c r="F250" s="42"/>
      <c r="G250" s="42"/>
      <c r="H250" s="41" t="s">
        <v>508</v>
      </c>
      <c r="I250" s="42"/>
      <c r="J250" s="43"/>
    </row>
    <row r="251" spans="1:10" ht="45">
      <c r="A251" s="36" t="s">
        <v>31</v>
      </c>
      <c r="B251" s="62">
        <v>782</v>
      </c>
      <c r="C251" s="41" t="s">
        <v>266</v>
      </c>
      <c r="D251" s="41" t="s">
        <v>266</v>
      </c>
      <c r="E251" s="42"/>
      <c r="F251" s="42"/>
      <c r="G251" s="42"/>
      <c r="H251" s="41" t="s">
        <v>509</v>
      </c>
      <c r="I251" s="42"/>
      <c r="J251" s="43"/>
    </row>
    <row r="252" spans="1:10" ht="45">
      <c r="A252" s="36" t="s">
        <v>31</v>
      </c>
      <c r="B252" s="62">
        <v>783</v>
      </c>
      <c r="C252" s="41" t="s">
        <v>267</v>
      </c>
      <c r="D252" s="41" t="s">
        <v>267</v>
      </c>
      <c r="E252" s="42"/>
      <c r="F252" s="42"/>
      <c r="G252" s="42"/>
      <c r="H252" s="41" t="s">
        <v>510</v>
      </c>
      <c r="I252" s="42"/>
      <c r="J252" s="43"/>
    </row>
    <row r="253" spans="1:10" ht="45">
      <c r="A253" s="36" t="s">
        <v>31</v>
      </c>
      <c r="B253" s="62">
        <v>784</v>
      </c>
      <c r="C253" s="41" t="s">
        <v>268</v>
      </c>
      <c r="D253" s="41" t="s">
        <v>268</v>
      </c>
      <c r="E253" s="42"/>
      <c r="F253" s="42"/>
      <c r="G253" s="42"/>
      <c r="H253" s="41" t="s">
        <v>511</v>
      </c>
      <c r="I253" s="42"/>
      <c r="J253" s="43"/>
    </row>
    <row r="254" spans="1:10" ht="45">
      <c r="A254" s="36" t="s">
        <v>31</v>
      </c>
      <c r="B254" s="62">
        <v>785</v>
      </c>
      <c r="C254" s="41" t="s">
        <v>269</v>
      </c>
      <c r="D254" s="41" t="s">
        <v>269</v>
      </c>
      <c r="E254" s="42"/>
      <c r="F254" s="42"/>
      <c r="G254" s="42"/>
      <c r="H254" s="41" t="s">
        <v>512</v>
      </c>
      <c r="I254" s="42"/>
      <c r="J254" s="43"/>
    </row>
    <row r="255" spans="1:10" ht="45">
      <c r="A255" s="36" t="s">
        <v>31</v>
      </c>
      <c r="B255" s="62">
        <v>786</v>
      </c>
      <c r="C255" s="41" t="s">
        <v>270</v>
      </c>
      <c r="D255" s="41" t="s">
        <v>270</v>
      </c>
      <c r="E255" s="42"/>
      <c r="F255" s="42"/>
      <c r="G255" s="42"/>
      <c r="H255" s="41" t="s">
        <v>513</v>
      </c>
      <c r="I255" s="42"/>
      <c r="J255" s="43"/>
    </row>
    <row r="256" spans="1:10" ht="45">
      <c r="A256" s="36" t="s">
        <v>31</v>
      </c>
      <c r="B256" s="62">
        <v>787</v>
      </c>
      <c r="C256" s="41" t="s">
        <v>271</v>
      </c>
      <c r="D256" s="41" t="s">
        <v>271</v>
      </c>
      <c r="E256" s="42"/>
      <c r="F256" s="42"/>
      <c r="G256" s="42"/>
      <c r="H256" s="41" t="s">
        <v>514</v>
      </c>
      <c r="I256" s="42"/>
      <c r="J256" s="43"/>
    </row>
    <row r="257" spans="1:10" ht="30">
      <c r="A257" s="36" t="s">
        <v>31</v>
      </c>
      <c r="B257" s="62">
        <v>788</v>
      </c>
      <c r="C257" s="41" t="s">
        <v>272</v>
      </c>
      <c r="D257" s="41" t="s">
        <v>272</v>
      </c>
      <c r="E257" s="42"/>
      <c r="F257" s="42"/>
      <c r="G257" s="42"/>
      <c r="H257" s="41" t="s">
        <v>515</v>
      </c>
      <c r="I257" s="42"/>
      <c r="J257" s="43"/>
    </row>
    <row r="258" spans="1:10" ht="60">
      <c r="A258" s="36" t="s">
        <v>31</v>
      </c>
      <c r="B258" s="62">
        <v>789</v>
      </c>
      <c r="C258" s="41" t="s">
        <v>273</v>
      </c>
      <c r="D258" s="41" t="s">
        <v>273</v>
      </c>
      <c r="E258" s="42"/>
      <c r="F258" s="42"/>
      <c r="G258" s="42"/>
      <c r="H258" s="41" t="s">
        <v>516</v>
      </c>
      <c r="I258" s="42"/>
      <c r="J258" s="43"/>
    </row>
    <row r="259" spans="1:10">
      <c r="A259" s="36" t="s">
        <v>31</v>
      </c>
      <c r="B259" s="62">
        <v>790</v>
      </c>
      <c r="C259" s="41" t="s">
        <v>274</v>
      </c>
      <c r="D259" s="41" t="s">
        <v>274</v>
      </c>
      <c r="E259" s="42"/>
      <c r="F259" s="42"/>
      <c r="G259" s="42"/>
      <c r="H259" s="41" t="s">
        <v>517</v>
      </c>
      <c r="I259" s="42"/>
      <c r="J259" s="43"/>
    </row>
    <row r="260" spans="1:10" ht="60">
      <c r="A260" s="36" t="s">
        <v>31</v>
      </c>
      <c r="B260" s="62">
        <v>791</v>
      </c>
      <c r="C260" s="41" t="s">
        <v>275</v>
      </c>
      <c r="D260" s="41" t="s">
        <v>275</v>
      </c>
      <c r="E260" s="42"/>
      <c r="F260" s="42"/>
      <c r="G260" s="42"/>
      <c r="H260" s="41" t="s">
        <v>518</v>
      </c>
      <c r="I260" s="42"/>
      <c r="J260" s="43"/>
    </row>
    <row r="261" spans="1:10" ht="45">
      <c r="A261" s="36" t="s">
        <v>31</v>
      </c>
      <c r="B261" s="62">
        <v>792</v>
      </c>
      <c r="C261" s="41" t="s">
        <v>276</v>
      </c>
      <c r="D261" s="41" t="s">
        <v>276</v>
      </c>
      <c r="E261" s="42"/>
      <c r="F261" s="42"/>
      <c r="G261" s="42"/>
      <c r="H261" s="41" t="s">
        <v>519</v>
      </c>
      <c r="I261" s="42"/>
      <c r="J261" s="43"/>
    </row>
    <row r="262" spans="1:10" ht="30">
      <c r="A262" s="36" t="s">
        <v>31</v>
      </c>
      <c r="B262" s="62">
        <v>793</v>
      </c>
      <c r="C262" s="41" t="s">
        <v>277</v>
      </c>
      <c r="D262" s="41" t="s">
        <v>277</v>
      </c>
      <c r="E262" s="42"/>
      <c r="F262" s="42"/>
      <c r="G262" s="42"/>
      <c r="H262" s="41" t="s">
        <v>520</v>
      </c>
      <c r="I262" s="42"/>
      <c r="J262" s="43"/>
    </row>
    <row r="263" spans="1:10" ht="45">
      <c r="A263" s="36" t="s">
        <v>31</v>
      </c>
      <c r="B263" s="62">
        <v>794</v>
      </c>
      <c r="C263" s="41" t="s">
        <v>278</v>
      </c>
      <c r="D263" s="41" t="s">
        <v>278</v>
      </c>
      <c r="E263" s="42"/>
      <c r="F263" s="42"/>
      <c r="G263" s="42"/>
      <c r="H263" s="41" t="s">
        <v>521</v>
      </c>
      <c r="I263" s="42"/>
      <c r="J263" s="43"/>
    </row>
    <row r="264" spans="1:10" ht="60">
      <c r="A264" s="36" t="s">
        <v>31</v>
      </c>
      <c r="B264" s="62">
        <v>795</v>
      </c>
      <c r="C264" s="41" t="s">
        <v>279</v>
      </c>
      <c r="D264" s="41" t="s">
        <v>280</v>
      </c>
      <c r="E264" s="42"/>
      <c r="F264" s="42"/>
      <c r="G264" s="42"/>
      <c r="H264" s="41" t="s">
        <v>522</v>
      </c>
      <c r="I264" s="42"/>
      <c r="J264" s="43"/>
    </row>
    <row r="265" spans="1:10" ht="75">
      <c r="A265" s="36" t="s">
        <v>31</v>
      </c>
      <c r="B265" s="62">
        <v>796</v>
      </c>
      <c r="C265" s="41" t="s">
        <v>281</v>
      </c>
      <c r="D265" s="41" t="s">
        <v>282</v>
      </c>
      <c r="E265" s="42"/>
      <c r="F265" s="42"/>
      <c r="G265" s="42"/>
      <c r="H265" s="41" t="s">
        <v>523</v>
      </c>
      <c r="I265" s="42"/>
      <c r="J265" s="43"/>
    </row>
    <row r="266" spans="1:10">
      <c r="A266" s="36" t="s">
        <v>31</v>
      </c>
      <c r="B266" s="62">
        <v>797</v>
      </c>
      <c r="C266" s="41" t="s">
        <v>283</v>
      </c>
      <c r="D266" s="41" t="s">
        <v>283</v>
      </c>
      <c r="E266" s="42"/>
      <c r="F266" s="42"/>
      <c r="G266" s="42"/>
      <c r="H266" s="41" t="s">
        <v>524</v>
      </c>
      <c r="I266" s="42"/>
      <c r="J266" s="43"/>
    </row>
    <row r="267" spans="1:10">
      <c r="A267" s="36" t="s">
        <v>31</v>
      </c>
      <c r="B267" s="62">
        <v>798</v>
      </c>
      <c r="C267" s="41" t="s">
        <v>284</v>
      </c>
      <c r="D267" s="41" t="s">
        <v>284</v>
      </c>
      <c r="E267" s="42"/>
      <c r="F267" s="42"/>
      <c r="G267" s="42"/>
      <c r="H267" s="41" t="s">
        <v>525</v>
      </c>
      <c r="I267" s="42"/>
      <c r="J267" s="43"/>
    </row>
    <row r="268" spans="1:10" ht="60">
      <c r="A268" s="36" t="s">
        <v>31</v>
      </c>
      <c r="B268" s="62">
        <v>799</v>
      </c>
      <c r="C268" s="41" t="s">
        <v>285</v>
      </c>
      <c r="D268" s="41" t="s">
        <v>285</v>
      </c>
      <c r="E268" s="42"/>
      <c r="F268" s="42"/>
      <c r="G268" s="42"/>
      <c r="H268" s="41" t="s">
        <v>526</v>
      </c>
      <c r="I268" s="42"/>
      <c r="J268" s="43"/>
    </row>
    <row r="269" spans="1:10" ht="45">
      <c r="A269" s="36" t="s">
        <v>31</v>
      </c>
      <c r="B269" s="62">
        <v>800</v>
      </c>
      <c r="C269" s="41" t="s">
        <v>286</v>
      </c>
      <c r="D269" s="41" t="s">
        <v>286</v>
      </c>
      <c r="E269" s="42"/>
      <c r="F269" s="42"/>
      <c r="G269" s="42"/>
      <c r="H269" s="41" t="s">
        <v>527</v>
      </c>
      <c r="I269" s="42"/>
      <c r="J269" s="43"/>
    </row>
    <row r="270" spans="1:10">
      <c r="A270" s="36" t="s">
        <v>31</v>
      </c>
      <c r="B270" s="62">
        <v>801</v>
      </c>
      <c r="C270" s="41" t="s">
        <v>287</v>
      </c>
      <c r="D270" s="41" t="s">
        <v>287</v>
      </c>
      <c r="E270" s="42"/>
      <c r="F270" s="42"/>
      <c r="G270" s="42"/>
      <c r="H270" s="41" t="s">
        <v>528</v>
      </c>
      <c r="I270" s="42"/>
      <c r="J270" s="43"/>
    </row>
    <row r="271" spans="1:10" ht="30">
      <c r="A271" s="36" t="s">
        <v>31</v>
      </c>
      <c r="B271" s="62">
        <v>802</v>
      </c>
      <c r="C271" s="41" t="s">
        <v>288</v>
      </c>
      <c r="D271" s="41" t="s">
        <v>288</v>
      </c>
      <c r="E271" s="42"/>
      <c r="F271" s="42"/>
      <c r="G271" s="42"/>
      <c r="H271" s="41" t="s">
        <v>529</v>
      </c>
      <c r="I271" s="42"/>
      <c r="J271" s="43"/>
    </row>
    <row r="272" spans="1:10" ht="30">
      <c r="A272" s="36" t="s">
        <v>31</v>
      </c>
      <c r="B272" s="62">
        <v>803</v>
      </c>
      <c r="C272" s="41" t="s">
        <v>289</v>
      </c>
      <c r="D272" s="41" t="s">
        <v>289</v>
      </c>
      <c r="E272" s="42"/>
      <c r="F272" s="42"/>
      <c r="G272" s="42"/>
      <c r="H272" s="41" t="s">
        <v>530</v>
      </c>
      <c r="I272" s="42"/>
      <c r="J272" s="43"/>
    </row>
    <row r="273" spans="1:10" ht="30">
      <c r="A273" s="36" t="s">
        <v>31</v>
      </c>
      <c r="B273" s="62">
        <v>804</v>
      </c>
      <c r="C273" s="41" t="s">
        <v>290</v>
      </c>
      <c r="D273" s="41" t="s">
        <v>290</v>
      </c>
      <c r="E273" s="42"/>
      <c r="F273" s="42"/>
      <c r="G273" s="42"/>
      <c r="H273" s="41" t="s">
        <v>531</v>
      </c>
      <c r="I273" s="42"/>
      <c r="J273" s="43"/>
    </row>
    <row r="274" spans="1:10" ht="75">
      <c r="A274" s="36" t="s">
        <v>31</v>
      </c>
      <c r="B274" s="62">
        <v>805</v>
      </c>
      <c r="C274" s="41" t="s">
        <v>291</v>
      </c>
      <c r="D274" s="41" t="s">
        <v>291</v>
      </c>
      <c r="E274" s="42"/>
      <c r="F274" s="42"/>
      <c r="G274" s="42"/>
      <c r="H274" s="41" t="s">
        <v>291</v>
      </c>
      <c r="I274" s="42"/>
      <c r="J274" s="43"/>
    </row>
    <row r="275" spans="1:10" ht="30">
      <c r="A275" s="36" t="s">
        <v>31</v>
      </c>
      <c r="B275" s="62">
        <v>806</v>
      </c>
      <c r="C275" s="41" t="s">
        <v>292</v>
      </c>
      <c r="D275" s="41" t="s">
        <v>292</v>
      </c>
      <c r="E275" s="42"/>
      <c r="F275" s="42"/>
      <c r="G275" s="42"/>
      <c r="H275" s="41" t="s">
        <v>532</v>
      </c>
      <c r="I275" s="42"/>
      <c r="J275" s="43"/>
    </row>
    <row r="276" spans="1:10" ht="30">
      <c r="A276" s="36" t="s">
        <v>31</v>
      </c>
      <c r="B276" s="62">
        <v>807</v>
      </c>
      <c r="C276" s="41" t="s">
        <v>292</v>
      </c>
      <c r="D276" s="41" t="s">
        <v>292</v>
      </c>
      <c r="E276" s="42"/>
      <c r="F276" s="42"/>
      <c r="G276" s="42"/>
      <c r="H276" s="41" t="s">
        <v>533</v>
      </c>
      <c r="I276" s="42"/>
      <c r="J276" s="43"/>
    </row>
    <row r="277" spans="1:10" ht="90">
      <c r="A277" s="36" t="s">
        <v>31</v>
      </c>
      <c r="B277" s="62">
        <v>808</v>
      </c>
      <c r="C277" s="41" t="s">
        <v>293</v>
      </c>
      <c r="D277" s="41" t="s">
        <v>293</v>
      </c>
      <c r="E277" s="42"/>
      <c r="F277" s="42"/>
      <c r="G277" s="42"/>
      <c r="H277" s="41" t="s">
        <v>534</v>
      </c>
      <c r="I277" s="42"/>
      <c r="J277" s="43"/>
    </row>
    <row r="278" spans="1:10" ht="45">
      <c r="A278" s="36" t="s">
        <v>31</v>
      </c>
      <c r="B278" s="62">
        <v>809</v>
      </c>
      <c r="C278" s="41" t="s">
        <v>294</v>
      </c>
      <c r="D278" s="41" t="s">
        <v>294</v>
      </c>
      <c r="E278" s="42"/>
      <c r="F278" s="42"/>
      <c r="G278" s="42"/>
      <c r="H278" s="41" t="s">
        <v>535</v>
      </c>
      <c r="I278" s="42"/>
      <c r="J278" s="43"/>
    </row>
    <row r="279" spans="1:10" ht="60">
      <c r="A279" s="36" t="s">
        <v>31</v>
      </c>
      <c r="B279" s="62">
        <v>810</v>
      </c>
      <c r="C279" s="41" t="s">
        <v>295</v>
      </c>
      <c r="D279" s="41" t="s">
        <v>295</v>
      </c>
      <c r="E279" s="42"/>
      <c r="F279" s="42"/>
      <c r="G279" s="42"/>
      <c r="H279" s="41" t="s">
        <v>536</v>
      </c>
      <c r="I279" s="42"/>
      <c r="J279" s="43"/>
    </row>
    <row r="280" spans="1:10" ht="45">
      <c r="A280" s="36" t="s">
        <v>31</v>
      </c>
      <c r="B280" s="62">
        <v>811</v>
      </c>
      <c r="C280" s="41" t="s">
        <v>296</v>
      </c>
      <c r="D280" s="41" t="s">
        <v>296</v>
      </c>
      <c r="E280" s="42"/>
      <c r="F280" s="42"/>
      <c r="G280" s="42"/>
      <c r="H280" s="41" t="s">
        <v>537</v>
      </c>
      <c r="I280" s="42"/>
      <c r="J280" s="43"/>
    </row>
    <row r="281" spans="1:10" ht="30">
      <c r="A281" s="36" t="s">
        <v>31</v>
      </c>
      <c r="B281" s="62">
        <v>812</v>
      </c>
      <c r="C281" s="41" t="s">
        <v>297</v>
      </c>
      <c r="D281" s="41" t="s">
        <v>297</v>
      </c>
      <c r="E281" s="42"/>
      <c r="F281" s="42"/>
      <c r="G281" s="42"/>
      <c r="H281" s="41" t="s">
        <v>538</v>
      </c>
      <c r="I281" s="42"/>
      <c r="J281" s="43"/>
    </row>
    <row r="282" spans="1:10" ht="45">
      <c r="A282" s="36" t="s">
        <v>31</v>
      </c>
      <c r="B282" s="62">
        <v>813</v>
      </c>
      <c r="C282" s="41" t="s">
        <v>298</v>
      </c>
      <c r="D282" s="41" t="s">
        <v>298</v>
      </c>
      <c r="E282" s="42"/>
      <c r="F282" s="42"/>
      <c r="G282" s="42"/>
      <c r="H282" s="41" t="s">
        <v>539</v>
      </c>
      <c r="I282" s="42"/>
      <c r="J282" s="43"/>
    </row>
    <row r="283" spans="1:10">
      <c r="A283" s="36" t="s">
        <v>31</v>
      </c>
      <c r="B283" s="62">
        <v>814</v>
      </c>
      <c r="C283" s="41" t="s">
        <v>299</v>
      </c>
      <c r="D283" s="41" t="s">
        <v>299</v>
      </c>
      <c r="E283" s="42"/>
      <c r="F283" s="42"/>
      <c r="G283" s="42"/>
      <c r="H283" s="41" t="s">
        <v>540</v>
      </c>
      <c r="I283" s="42"/>
      <c r="J283" s="43"/>
    </row>
    <row r="284" spans="1:10" ht="60">
      <c r="A284" s="36" t="s">
        <v>31</v>
      </c>
      <c r="B284" s="62">
        <v>815</v>
      </c>
      <c r="C284" s="41" t="s">
        <v>300</v>
      </c>
      <c r="D284" s="41" t="s">
        <v>300</v>
      </c>
      <c r="E284" s="42"/>
      <c r="F284" s="42"/>
      <c r="G284" s="42"/>
      <c r="H284" s="41" t="s">
        <v>541</v>
      </c>
      <c r="I284" s="42"/>
      <c r="J284" s="43"/>
    </row>
    <row r="285" spans="1:10" ht="45">
      <c r="A285" s="36" t="s">
        <v>31</v>
      </c>
      <c r="B285" s="62">
        <v>816</v>
      </c>
      <c r="C285" s="41" t="s">
        <v>301</v>
      </c>
      <c r="D285" s="41" t="s">
        <v>301</v>
      </c>
      <c r="E285" s="42"/>
      <c r="F285" s="42"/>
      <c r="G285" s="42"/>
      <c r="H285" s="41" t="s">
        <v>301</v>
      </c>
      <c r="I285" s="42"/>
      <c r="J285" s="43"/>
    </row>
    <row r="286" spans="1:10" ht="45">
      <c r="A286" s="36" t="s">
        <v>31</v>
      </c>
      <c r="B286" s="62">
        <v>817</v>
      </c>
      <c r="C286" s="41" t="s">
        <v>302</v>
      </c>
      <c r="D286" s="41" t="s">
        <v>302</v>
      </c>
      <c r="E286" s="42"/>
      <c r="F286" s="42"/>
      <c r="G286" s="42"/>
      <c r="H286" s="41" t="s">
        <v>542</v>
      </c>
      <c r="I286" s="42"/>
      <c r="J286" s="43"/>
    </row>
    <row r="287" spans="1:10" ht="30">
      <c r="A287" s="36" t="s">
        <v>31</v>
      </c>
      <c r="B287" s="62">
        <v>818</v>
      </c>
      <c r="C287" s="41" t="s">
        <v>303</v>
      </c>
      <c r="D287" s="41" t="s">
        <v>303</v>
      </c>
      <c r="E287" s="42"/>
      <c r="F287" s="42"/>
      <c r="G287" s="42"/>
      <c r="H287" s="41" t="s">
        <v>543</v>
      </c>
      <c r="I287" s="42"/>
      <c r="J287" s="43"/>
    </row>
  </sheetData>
  <autoFilter ref="A6:P7" xr:uid="{00000000-0001-0000-0000-000000000000}"/>
  <mergeCells count="8">
    <mergeCell ref="C1:K1"/>
    <mergeCell ref="D5:H5"/>
    <mergeCell ref="I5:J5"/>
    <mergeCell ref="D2:H2"/>
    <mergeCell ref="A3:C3"/>
    <mergeCell ref="D3:H3"/>
    <mergeCell ref="A4:C4"/>
    <mergeCell ref="D4:I4"/>
  </mergeCells>
  <phoneticPr fontId="1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88"/>
  <sheetViews>
    <sheetView tabSelected="1" zoomScale="60" zoomScaleNormal="60" workbookViewId="0">
      <selection activeCell="I12" sqref="I12"/>
    </sheetView>
  </sheetViews>
  <sheetFormatPr defaultRowHeight="15.75"/>
  <cols>
    <col min="1" max="1" width="3.42578125" style="1" customWidth="1"/>
    <col min="2" max="2" width="8.85546875" style="1" customWidth="1"/>
    <col min="3" max="3" width="9.42578125" style="28" customWidth="1"/>
    <col min="4" max="4" width="20.7109375" style="1" customWidth="1"/>
    <col min="5" max="5" width="23" style="20" customWidth="1"/>
    <col min="6" max="6" width="15.28515625" style="6" customWidth="1"/>
    <col min="7" max="7" width="14.7109375" style="14"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2" customWidth="1"/>
    <col min="14" max="16384" width="9.140625" style="1"/>
  </cols>
  <sheetData>
    <row r="1" spans="1:13">
      <c r="D1" s="86" t="s">
        <v>26</v>
      </c>
      <c r="E1" s="86"/>
      <c r="F1" s="86"/>
      <c r="G1" s="86"/>
      <c r="H1" s="86"/>
      <c r="I1" s="86"/>
      <c r="J1" s="86"/>
      <c r="K1" s="86"/>
      <c r="L1" s="86"/>
      <c r="M1" s="31"/>
    </row>
    <row r="2" spans="1:13">
      <c r="D2" s="87" t="s">
        <v>17</v>
      </c>
      <c r="E2" s="87"/>
      <c r="F2" s="87"/>
      <c r="G2" s="87"/>
      <c r="H2" s="87"/>
      <c r="I2" s="87"/>
      <c r="J2" s="87"/>
      <c r="K2" s="13"/>
    </row>
    <row r="3" spans="1:13">
      <c r="B3" s="88" t="s">
        <v>9</v>
      </c>
      <c r="C3" s="88"/>
      <c r="D3" s="88"/>
      <c r="E3" s="89" t="s">
        <v>29</v>
      </c>
      <c r="F3" s="89"/>
      <c r="G3" s="89"/>
      <c r="H3" s="89"/>
      <c r="I3" s="89"/>
      <c r="K3" s="1" t="s">
        <v>10</v>
      </c>
      <c r="L3" s="1" t="s">
        <v>12</v>
      </c>
    </row>
    <row r="4" spans="1:13" s="3" customFormat="1" ht="55.5" customHeight="1">
      <c r="A4" s="2"/>
      <c r="B4" s="90" t="s">
        <v>8</v>
      </c>
      <c r="C4" s="90"/>
      <c r="D4" s="90"/>
      <c r="E4" s="82" t="s">
        <v>35</v>
      </c>
      <c r="F4" s="82"/>
      <c r="G4" s="82"/>
      <c r="H4" s="82"/>
      <c r="I4" s="82"/>
      <c r="J4" s="82"/>
      <c r="K4" s="23" t="s">
        <v>11</v>
      </c>
      <c r="L4" s="23" t="s">
        <v>13</v>
      </c>
      <c r="M4" s="50"/>
    </row>
    <row r="5" spans="1:13" s="4" customFormat="1">
      <c r="A5" s="2"/>
      <c r="C5" s="29"/>
      <c r="E5" s="84"/>
      <c r="F5" s="84"/>
      <c r="G5" s="84"/>
      <c r="H5" s="84"/>
      <c r="I5" s="84"/>
      <c r="J5" s="22"/>
      <c r="K5" s="22"/>
      <c r="L5" s="22"/>
      <c r="M5" s="51"/>
    </row>
    <row r="6" spans="1:13" ht="47.25">
      <c r="A6" s="5"/>
      <c r="B6" s="25" t="s">
        <v>2</v>
      </c>
      <c r="C6" s="93" t="s">
        <v>0</v>
      </c>
      <c r="D6" s="94" t="s">
        <v>1</v>
      </c>
      <c r="E6" s="94" t="s">
        <v>3</v>
      </c>
      <c r="F6" s="94" t="s">
        <v>18</v>
      </c>
      <c r="G6" s="95" t="s">
        <v>19</v>
      </c>
      <c r="H6" s="94" t="s">
        <v>20</v>
      </c>
      <c r="I6" s="94" t="s">
        <v>21</v>
      </c>
      <c r="J6" s="94" t="s">
        <v>22</v>
      </c>
      <c r="K6" s="94" t="s">
        <v>23</v>
      </c>
      <c r="L6" s="94" t="s">
        <v>24</v>
      </c>
      <c r="M6" s="96" t="s">
        <v>33</v>
      </c>
    </row>
    <row r="7" spans="1:13">
      <c r="A7" s="5"/>
      <c r="B7" s="33">
        <v>1</v>
      </c>
      <c r="C7" s="85">
        <v>2</v>
      </c>
      <c r="D7" s="85"/>
      <c r="E7" s="85"/>
      <c r="F7" s="25">
        <v>3</v>
      </c>
      <c r="G7" s="35">
        <v>4</v>
      </c>
      <c r="H7" s="25">
        <v>5</v>
      </c>
      <c r="I7" s="25">
        <v>6</v>
      </c>
      <c r="J7" s="25">
        <v>7</v>
      </c>
      <c r="K7" s="25">
        <v>8</v>
      </c>
      <c r="L7" s="21">
        <v>9</v>
      </c>
      <c r="M7" s="52"/>
    </row>
    <row r="8" spans="1:13" ht="60">
      <c r="B8" s="36" t="s">
        <v>31</v>
      </c>
      <c r="C8" s="37">
        <v>539</v>
      </c>
      <c r="D8" s="41" t="s">
        <v>36</v>
      </c>
      <c r="E8" s="41" t="s">
        <v>36</v>
      </c>
      <c r="F8" s="38" t="s">
        <v>544</v>
      </c>
      <c r="G8" s="53">
        <v>8</v>
      </c>
      <c r="H8" s="54"/>
      <c r="I8" s="54"/>
      <c r="J8" s="55">
        <f t="shared" ref="J8" si="0">H8*G8</f>
        <v>0</v>
      </c>
      <c r="K8" s="55">
        <f t="shared" ref="K8" si="1">I8*G8</f>
        <v>0</v>
      </c>
      <c r="L8" s="30" t="s">
        <v>32</v>
      </c>
      <c r="M8" s="56">
        <v>26666.666666666668</v>
      </c>
    </row>
    <row r="9" spans="1:13" ht="60">
      <c r="B9" s="36" t="s">
        <v>31</v>
      </c>
      <c r="C9" s="37">
        <v>540</v>
      </c>
      <c r="D9" s="41" t="s">
        <v>36</v>
      </c>
      <c r="E9" s="41" t="s">
        <v>36</v>
      </c>
      <c r="F9" s="38" t="s">
        <v>544</v>
      </c>
      <c r="G9" s="53">
        <v>8</v>
      </c>
      <c r="H9" s="54"/>
      <c r="I9" s="54"/>
      <c r="J9" s="55">
        <f t="shared" ref="J9:J11" si="2">H9*G9</f>
        <v>0</v>
      </c>
      <c r="K9" s="55">
        <f t="shared" ref="K9:K11" si="3">I9*G9</f>
        <v>0</v>
      </c>
      <c r="L9" s="30" t="s">
        <v>32</v>
      </c>
      <c r="M9" s="56">
        <v>26666.666666666668</v>
      </c>
    </row>
    <row r="10" spans="1:13" ht="45">
      <c r="B10" s="36" t="s">
        <v>31</v>
      </c>
      <c r="C10" s="37">
        <v>541</v>
      </c>
      <c r="D10" s="41" t="s">
        <v>37</v>
      </c>
      <c r="E10" s="41" t="s">
        <v>37</v>
      </c>
      <c r="F10" s="38" t="s">
        <v>544</v>
      </c>
      <c r="G10" s="53">
        <v>3</v>
      </c>
      <c r="H10" s="54"/>
      <c r="I10" s="54"/>
      <c r="J10" s="55">
        <f t="shared" si="2"/>
        <v>0</v>
      </c>
      <c r="K10" s="55">
        <f t="shared" si="3"/>
        <v>0</v>
      </c>
      <c r="L10" s="30" t="s">
        <v>32</v>
      </c>
      <c r="M10" s="56">
        <v>250</v>
      </c>
    </row>
    <row r="11" spans="1:13" ht="45">
      <c r="B11" s="36" t="s">
        <v>31</v>
      </c>
      <c r="C11" s="37">
        <v>542</v>
      </c>
      <c r="D11" s="41" t="s">
        <v>38</v>
      </c>
      <c r="E11" s="41" t="s">
        <v>38</v>
      </c>
      <c r="F11" s="38" t="s">
        <v>544</v>
      </c>
      <c r="G11" s="53">
        <v>15</v>
      </c>
      <c r="H11" s="54"/>
      <c r="I11" s="54"/>
      <c r="J11" s="55">
        <f t="shared" si="2"/>
        <v>0</v>
      </c>
      <c r="K11" s="55">
        <f t="shared" si="3"/>
        <v>0</v>
      </c>
      <c r="L11" s="30" t="s">
        <v>32</v>
      </c>
      <c r="M11" s="56">
        <v>1250</v>
      </c>
    </row>
    <row r="12" spans="1:13" ht="45">
      <c r="B12" s="36" t="s">
        <v>31</v>
      </c>
      <c r="C12" s="37">
        <v>543</v>
      </c>
      <c r="D12" s="44" t="s">
        <v>39</v>
      </c>
      <c r="E12" s="44" t="s">
        <v>39</v>
      </c>
      <c r="F12" s="45" t="s">
        <v>544</v>
      </c>
      <c r="G12" s="57">
        <v>21</v>
      </c>
      <c r="H12" s="60"/>
      <c r="I12" s="60"/>
      <c r="J12" s="55">
        <f t="shared" ref="J12:J70" si="4">H12*G12</f>
        <v>0</v>
      </c>
      <c r="K12" s="55">
        <f t="shared" ref="K12:K70" si="5">I12*G12</f>
        <v>0</v>
      </c>
      <c r="L12" s="30" t="s">
        <v>32</v>
      </c>
      <c r="M12" s="56">
        <v>1750</v>
      </c>
    </row>
    <row r="13" spans="1:13" ht="45">
      <c r="B13" s="36" t="s">
        <v>31</v>
      </c>
      <c r="C13" s="37">
        <v>544</v>
      </c>
      <c r="D13" s="45" t="s">
        <v>40</v>
      </c>
      <c r="E13" s="45" t="s">
        <v>40</v>
      </c>
      <c r="F13" s="45" t="s">
        <v>544</v>
      </c>
      <c r="G13" s="57">
        <v>120</v>
      </c>
      <c r="H13" s="60"/>
      <c r="I13" s="60"/>
      <c r="J13" s="55">
        <f t="shared" si="4"/>
        <v>0</v>
      </c>
      <c r="K13" s="55">
        <f t="shared" si="5"/>
        <v>0</v>
      </c>
      <c r="L13" s="30" t="s">
        <v>32</v>
      </c>
      <c r="M13" s="56">
        <v>7000</v>
      </c>
    </row>
    <row r="14" spans="1:13" ht="45">
      <c r="B14" s="36" t="s">
        <v>31</v>
      </c>
      <c r="C14" s="37">
        <v>545</v>
      </c>
      <c r="D14" s="45" t="s">
        <v>41</v>
      </c>
      <c r="E14" s="45" t="s">
        <v>41</v>
      </c>
      <c r="F14" s="38" t="s">
        <v>544</v>
      </c>
      <c r="G14" s="38">
        <v>2</v>
      </c>
      <c r="H14" s="60"/>
      <c r="I14" s="60"/>
      <c r="J14" s="55">
        <f t="shared" si="4"/>
        <v>0</v>
      </c>
      <c r="K14" s="55">
        <f t="shared" si="5"/>
        <v>0</v>
      </c>
      <c r="L14" s="30" t="s">
        <v>32</v>
      </c>
      <c r="M14" s="56">
        <v>133.33333333333334</v>
      </c>
    </row>
    <row r="15" spans="1:13" ht="45">
      <c r="B15" s="36" t="s">
        <v>31</v>
      </c>
      <c r="C15" s="37">
        <v>546</v>
      </c>
      <c r="D15" s="45" t="s">
        <v>42</v>
      </c>
      <c r="E15" s="45" t="s">
        <v>42</v>
      </c>
      <c r="F15" s="38" t="s">
        <v>544</v>
      </c>
      <c r="G15" s="53">
        <v>170</v>
      </c>
      <c r="H15" s="60"/>
      <c r="I15" s="60"/>
      <c r="J15" s="55">
        <f t="shared" si="4"/>
        <v>0</v>
      </c>
      <c r="K15" s="55">
        <f t="shared" si="5"/>
        <v>0</v>
      </c>
      <c r="L15" s="30" t="s">
        <v>32</v>
      </c>
      <c r="M15" s="56">
        <v>9916.6666666666679</v>
      </c>
    </row>
    <row r="16" spans="1:13" ht="45">
      <c r="B16" s="36" t="s">
        <v>31</v>
      </c>
      <c r="C16" s="37">
        <v>547</v>
      </c>
      <c r="D16" s="45" t="s">
        <v>43</v>
      </c>
      <c r="E16" s="45" t="s">
        <v>43</v>
      </c>
      <c r="F16" s="38" t="s">
        <v>544</v>
      </c>
      <c r="G16" s="53">
        <v>7</v>
      </c>
      <c r="H16" s="60"/>
      <c r="I16" s="60"/>
      <c r="J16" s="55">
        <f t="shared" si="4"/>
        <v>0</v>
      </c>
      <c r="K16" s="55">
        <f t="shared" si="5"/>
        <v>0</v>
      </c>
      <c r="L16" s="30" t="s">
        <v>32</v>
      </c>
      <c r="M16" s="56">
        <v>408.33333333333337</v>
      </c>
    </row>
    <row r="17" spans="2:13" ht="45">
      <c r="B17" s="36" t="s">
        <v>31</v>
      </c>
      <c r="C17" s="37">
        <v>548</v>
      </c>
      <c r="D17" s="45" t="s">
        <v>44</v>
      </c>
      <c r="E17" s="45" t="s">
        <v>44</v>
      </c>
      <c r="F17" s="38" t="s">
        <v>544</v>
      </c>
      <c r="G17" s="38">
        <v>130</v>
      </c>
      <c r="H17" s="60"/>
      <c r="I17" s="60"/>
      <c r="J17" s="55">
        <f t="shared" si="4"/>
        <v>0</v>
      </c>
      <c r="K17" s="55">
        <f t="shared" si="5"/>
        <v>0</v>
      </c>
      <c r="L17" s="30" t="s">
        <v>32</v>
      </c>
      <c r="M17" s="56">
        <v>7583.3333333333339</v>
      </c>
    </row>
    <row r="18" spans="2:13" ht="45">
      <c r="B18" s="36" t="s">
        <v>31</v>
      </c>
      <c r="C18" s="37">
        <v>549</v>
      </c>
      <c r="D18" s="41" t="s">
        <v>45</v>
      </c>
      <c r="E18" s="41" t="s">
        <v>45</v>
      </c>
      <c r="F18" s="38" t="s">
        <v>544</v>
      </c>
      <c r="G18" s="53">
        <v>7</v>
      </c>
      <c r="H18" s="60"/>
      <c r="I18" s="60"/>
      <c r="J18" s="55">
        <f t="shared" si="4"/>
        <v>0</v>
      </c>
      <c r="K18" s="55">
        <f t="shared" si="5"/>
        <v>0</v>
      </c>
      <c r="L18" s="30" t="s">
        <v>32</v>
      </c>
      <c r="M18" s="56">
        <v>408.33333333333337</v>
      </c>
    </row>
    <row r="19" spans="2:13" ht="45">
      <c r="B19" s="36" t="s">
        <v>31</v>
      </c>
      <c r="C19" s="37">
        <v>550</v>
      </c>
      <c r="D19" s="41" t="s">
        <v>46</v>
      </c>
      <c r="E19" s="41" t="s">
        <v>46</v>
      </c>
      <c r="F19" s="38" t="s">
        <v>544</v>
      </c>
      <c r="G19" s="53">
        <v>50</v>
      </c>
      <c r="H19" s="60"/>
      <c r="I19" s="60"/>
      <c r="J19" s="55">
        <f t="shared" si="4"/>
        <v>0</v>
      </c>
      <c r="K19" s="55">
        <f t="shared" si="5"/>
        <v>0</v>
      </c>
      <c r="L19" s="30" t="s">
        <v>32</v>
      </c>
      <c r="M19" s="56">
        <v>2916.666666666667</v>
      </c>
    </row>
    <row r="20" spans="2:13" ht="45">
      <c r="B20" s="36" t="s">
        <v>31</v>
      </c>
      <c r="C20" s="37">
        <v>551</v>
      </c>
      <c r="D20" s="41" t="s">
        <v>47</v>
      </c>
      <c r="E20" s="41" t="s">
        <v>47</v>
      </c>
      <c r="F20" s="38" t="s">
        <v>544</v>
      </c>
      <c r="G20" s="53">
        <v>12</v>
      </c>
      <c r="H20" s="60"/>
      <c r="I20" s="60"/>
      <c r="J20" s="55">
        <f t="shared" si="4"/>
        <v>0</v>
      </c>
      <c r="K20" s="55">
        <f t="shared" si="5"/>
        <v>0</v>
      </c>
      <c r="L20" s="30" t="s">
        <v>32</v>
      </c>
      <c r="M20" s="56">
        <v>700</v>
      </c>
    </row>
    <row r="21" spans="2:13" ht="45">
      <c r="B21" s="36" t="s">
        <v>31</v>
      </c>
      <c r="C21" s="37">
        <v>552</v>
      </c>
      <c r="D21" s="41" t="s">
        <v>48</v>
      </c>
      <c r="E21" s="41" t="s">
        <v>48</v>
      </c>
      <c r="F21" s="38" t="s">
        <v>544</v>
      </c>
      <c r="G21" s="53">
        <v>50</v>
      </c>
      <c r="H21" s="60"/>
      <c r="I21" s="60"/>
      <c r="J21" s="55">
        <f t="shared" si="4"/>
        <v>0</v>
      </c>
      <c r="K21" s="55">
        <f t="shared" si="5"/>
        <v>0</v>
      </c>
      <c r="L21" s="30" t="s">
        <v>32</v>
      </c>
      <c r="M21" s="56">
        <v>4166.666666666667</v>
      </c>
    </row>
    <row r="22" spans="2:13" ht="45">
      <c r="B22" s="36" t="s">
        <v>31</v>
      </c>
      <c r="C22" s="37">
        <v>553</v>
      </c>
      <c r="D22" s="41" t="s">
        <v>49</v>
      </c>
      <c r="E22" s="41" t="s">
        <v>49</v>
      </c>
      <c r="F22" s="41" t="s">
        <v>544</v>
      </c>
      <c r="G22" s="53">
        <v>50</v>
      </c>
      <c r="H22" s="60"/>
      <c r="I22" s="60"/>
      <c r="J22" s="55">
        <f t="shared" si="4"/>
        <v>0</v>
      </c>
      <c r="K22" s="55">
        <f t="shared" si="5"/>
        <v>0</v>
      </c>
      <c r="L22" s="30" t="s">
        <v>32</v>
      </c>
      <c r="M22" s="56">
        <v>4166.666666666667</v>
      </c>
    </row>
    <row r="23" spans="2:13" ht="45">
      <c r="B23" s="36" t="s">
        <v>31</v>
      </c>
      <c r="C23" s="37">
        <v>554</v>
      </c>
      <c r="D23" s="41" t="s">
        <v>50</v>
      </c>
      <c r="E23" s="41" t="s">
        <v>50</v>
      </c>
      <c r="F23" s="38" t="s">
        <v>544</v>
      </c>
      <c r="G23" s="38">
        <v>4</v>
      </c>
      <c r="H23" s="60"/>
      <c r="I23" s="60"/>
      <c r="J23" s="55">
        <f t="shared" si="4"/>
        <v>0</v>
      </c>
      <c r="K23" s="55">
        <f t="shared" si="5"/>
        <v>0</v>
      </c>
      <c r="L23" s="30" t="s">
        <v>32</v>
      </c>
      <c r="M23" s="56">
        <v>13200</v>
      </c>
    </row>
    <row r="24" spans="2:13" ht="45">
      <c r="B24" s="36" t="s">
        <v>31</v>
      </c>
      <c r="C24" s="37">
        <v>555</v>
      </c>
      <c r="D24" s="41" t="s">
        <v>51</v>
      </c>
      <c r="E24" s="41" t="s">
        <v>51</v>
      </c>
      <c r="F24" s="38" t="s">
        <v>544</v>
      </c>
      <c r="G24" s="53">
        <v>2</v>
      </c>
      <c r="H24" s="60"/>
      <c r="I24" s="60"/>
      <c r="J24" s="55">
        <f t="shared" si="4"/>
        <v>0</v>
      </c>
      <c r="K24" s="55">
        <f t="shared" si="5"/>
        <v>0</v>
      </c>
      <c r="L24" s="30" t="s">
        <v>32</v>
      </c>
      <c r="M24" s="56">
        <v>25000</v>
      </c>
    </row>
    <row r="25" spans="2:13" ht="45">
      <c r="B25" s="36" t="s">
        <v>31</v>
      </c>
      <c r="C25" s="37">
        <v>556</v>
      </c>
      <c r="D25" s="41" t="s">
        <v>52</v>
      </c>
      <c r="E25" s="41" t="s">
        <v>52</v>
      </c>
      <c r="F25" s="38" t="s">
        <v>544</v>
      </c>
      <c r="G25" s="53">
        <v>4</v>
      </c>
      <c r="H25" s="60"/>
      <c r="I25" s="60"/>
      <c r="J25" s="55">
        <f t="shared" si="4"/>
        <v>0</v>
      </c>
      <c r="K25" s="55">
        <f t="shared" si="5"/>
        <v>0</v>
      </c>
      <c r="L25" s="30" t="s">
        <v>32</v>
      </c>
      <c r="M25" s="56">
        <v>6000</v>
      </c>
    </row>
    <row r="26" spans="2:13" ht="45">
      <c r="B26" s="36" t="s">
        <v>31</v>
      </c>
      <c r="C26" s="37">
        <v>557</v>
      </c>
      <c r="D26" s="41" t="s">
        <v>53</v>
      </c>
      <c r="E26" s="41" t="s">
        <v>53</v>
      </c>
      <c r="F26" s="38" t="s">
        <v>544</v>
      </c>
      <c r="G26" s="53">
        <v>4</v>
      </c>
      <c r="H26" s="60"/>
      <c r="I26" s="60"/>
      <c r="J26" s="55">
        <f t="shared" si="4"/>
        <v>0</v>
      </c>
      <c r="K26" s="55">
        <f t="shared" si="5"/>
        <v>0</v>
      </c>
      <c r="L26" s="30" t="s">
        <v>32</v>
      </c>
      <c r="M26" s="56">
        <v>6666.666666666667</v>
      </c>
    </row>
    <row r="27" spans="2:13" ht="45">
      <c r="B27" s="36" t="s">
        <v>31</v>
      </c>
      <c r="C27" s="37">
        <v>558</v>
      </c>
      <c r="D27" s="41" t="s">
        <v>54</v>
      </c>
      <c r="E27" s="41" t="s">
        <v>54</v>
      </c>
      <c r="F27" s="38" t="s">
        <v>544</v>
      </c>
      <c r="G27" s="53">
        <v>2</v>
      </c>
      <c r="H27" s="60"/>
      <c r="I27" s="60"/>
      <c r="J27" s="55">
        <f t="shared" si="4"/>
        <v>0</v>
      </c>
      <c r="K27" s="55">
        <f t="shared" si="5"/>
        <v>0</v>
      </c>
      <c r="L27" s="30" t="s">
        <v>32</v>
      </c>
      <c r="M27" s="56">
        <v>107708.33333333334</v>
      </c>
    </row>
    <row r="28" spans="2:13" ht="45">
      <c r="B28" s="36" t="s">
        <v>31</v>
      </c>
      <c r="C28" s="37">
        <v>559</v>
      </c>
      <c r="D28" s="41" t="s">
        <v>55</v>
      </c>
      <c r="E28" s="41" t="s">
        <v>55</v>
      </c>
      <c r="F28" s="38" t="s">
        <v>544</v>
      </c>
      <c r="G28" s="53">
        <v>2</v>
      </c>
      <c r="H28" s="60"/>
      <c r="I28" s="60"/>
      <c r="J28" s="55">
        <f t="shared" si="4"/>
        <v>0</v>
      </c>
      <c r="K28" s="55">
        <f t="shared" si="5"/>
        <v>0</v>
      </c>
      <c r="L28" s="30" t="s">
        <v>32</v>
      </c>
      <c r="M28" s="56">
        <v>8333.3333333333339</v>
      </c>
    </row>
    <row r="29" spans="2:13" ht="45">
      <c r="B29" s="36" t="s">
        <v>31</v>
      </c>
      <c r="C29" s="37">
        <v>560</v>
      </c>
      <c r="D29" s="41" t="s">
        <v>56</v>
      </c>
      <c r="E29" s="41" t="s">
        <v>56</v>
      </c>
      <c r="F29" s="38" t="s">
        <v>544</v>
      </c>
      <c r="G29" s="53">
        <v>3</v>
      </c>
      <c r="H29" s="60"/>
      <c r="I29" s="60"/>
      <c r="J29" s="55">
        <f t="shared" si="4"/>
        <v>0</v>
      </c>
      <c r="K29" s="55">
        <f t="shared" si="5"/>
        <v>0</v>
      </c>
      <c r="L29" s="30" t="s">
        <v>32</v>
      </c>
      <c r="M29" s="56">
        <v>7500</v>
      </c>
    </row>
    <row r="30" spans="2:13" ht="45">
      <c r="B30" s="36" t="s">
        <v>31</v>
      </c>
      <c r="C30" s="37">
        <v>561</v>
      </c>
      <c r="D30" s="41" t="s">
        <v>57</v>
      </c>
      <c r="E30" s="41" t="s">
        <v>57</v>
      </c>
      <c r="F30" s="38" t="s">
        <v>544</v>
      </c>
      <c r="G30" s="53">
        <v>2</v>
      </c>
      <c r="H30" s="60"/>
      <c r="I30" s="60"/>
      <c r="J30" s="55">
        <f t="shared" si="4"/>
        <v>0</v>
      </c>
      <c r="K30" s="55">
        <f t="shared" si="5"/>
        <v>0</v>
      </c>
      <c r="L30" s="30" t="s">
        <v>32</v>
      </c>
      <c r="M30" s="56">
        <v>44000</v>
      </c>
    </row>
    <row r="31" spans="2:13" ht="45">
      <c r="B31" s="36" t="s">
        <v>31</v>
      </c>
      <c r="C31" s="37">
        <v>562</v>
      </c>
      <c r="D31" s="41" t="s">
        <v>58</v>
      </c>
      <c r="E31" s="41" t="s">
        <v>58</v>
      </c>
      <c r="F31" s="38" t="s">
        <v>544</v>
      </c>
      <c r="G31" s="38">
        <v>350</v>
      </c>
      <c r="H31" s="60"/>
      <c r="I31" s="60"/>
      <c r="J31" s="55">
        <f t="shared" si="4"/>
        <v>0</v>
      </c>
      <c r="K31" s="55">
        <f t="shared" si="5"/>
        <v>0</v>
      </c>
      <c r="L31" s="30" t="s">
        <v>32</v>
      </c>
      <c r="M31" s="56">
        <v>4375</v>
      </c>
    </row>
    <row r="32" spans="2:13" ht="45">
      <c r="B32" s="36" t="s">
        <v>31</v>
      </c>
      <c r="C32" s="37">
        <v>563</v>
      </c>
      <c r="D32" s="41" t="s">
        <v>59</v>
      </c>
      <c r="E32" s="41" t="s">
        <v>59</v>
      </c>
      <c r="F32" s="38" t="s">
        <v>545</v>
      </c>
      <c r="G32" s="38">
        <v>2</v>
      </c>
      <c r="H32" s="60"/>
      <c r="I32" s="60"/>
      <c r="J32" s="55">
        <f t="shared" si="4"/>
        <v>0</v>
      </c>
      <c r="K32" s="55">
        <f t="shared" si="5"/>
        <v>0</v>
      </c>
      <c r="L32" s="30" t="s">
        <v>32</v>
      </c>
      <c r="M32" s="56">
        <v>1533.3333333333335</v>
      </c>
    </row>
    <row r="33" spans="2:13" ht="45">
      <c r="B33" s="36" t="s">
        <v>31</v>
      </c>
      <c r="C33" s="37">
        <v>564</v>
      </c>
      <c r="D33" s="41" t="s">
        <v>59</v>
      </c>
      <c r="E33" s="41" t="s">
        <v>59</v>
      </c>
      <c r="F33" s="38" t="s">
        <v>545</v>
      </c>
      <c r="G33" s="53">
        <v>10</v>
      </c>
      <c r="H33" s="60"/>
      <c r="I33" s="60"/>
      <c r="J33" s="55">
        <f t="shared" si="4"/>
        <v>0</v>
      </c>
      <c r="K33" s="55">
        <f t="shared" si="5"/>
        <v>0</v>
      </c>
      <c r="L33" s="30" t="s">
        <v>32</v>
      </c>
      <c r="M33" s="56">
        <v>7666.666666666667</v>
      </c>
    </row>
    <row r="34" spans="2:13" ht="75">
      <c r="B34" s="36" t="s">
        <v>31</v>
      </c>
      <c r="C34" s="37">
        <v>565</v>
      </c>
      <c r="D34" s="41" t="s">
        <v>60</v>
      </c>
      <c r="E34" s="41" t="s">
        <v>60</v>
      </c>
      <c r="F34" s="45" t="s">
        <v>544</v>
      </c>
      <c r="G34" s="57">
        <v>4</v>
      </c>
      <c r="H34" s="60"/>
      <c r="I34" s="60"/>
      <c r="J34" s="55">
        <f t="shared" si="4"/>
        <v>0</v>
      </c>
      <c r="K34" s="55">
        <f t="shared" si="5"/>
        <v>0</v>
      </c>
      <c r="L34" s="30" t="s">
        <v>32</v>
      </c>
      <c r="M34" s="56">
        <v>366.66666666666669</v>
      </c>
    </row>
    <row r="35" spans="2:13" ht="75">
      <c r="B35" s="36" t="s">
        <v>31</v>
      </c>
      <c r="C35" s="37">
        <v>566</v>
      </c>
      <c r="D35" s="41" t="s">
        <v>61</v>
      </c>
      <c r="E35" s="41" t="s">
        <v>61</v>
      </c>
      <c r="F35" s="38" t="s">
        <v>544</v>
      </c>
      <c r="G35" s="53">
        <v>4</v>
      </c>
      <c r="H35" s="60"/>
      <c r="I35" s="60"/>
      <c r="J35" s="55">
        <f t="shared" si="4"/>
        <v>0</v>
      </c>
      <c r="K35" s="55">
        <f t="shared" si="5"/>
        <v>0</v>
      </c>
      <c r="L35" s="30" t="s">
        <v>32</v>
      </c>
      <c r="M35" s="56">
        <v>366.66666666666669</v>
      </c>
    </row>
    <row r="36" spans="2:13" ht="75">
      <c r="B36" s="36" t="s">
        <v>31</v>
      </c>
      <c r="C36" s="37">
        <v>567</v>
      </c>
      <c r="D36" s="41" t="s">
        <v>62</v>
      </c>
      <c r="E36" s="41" t="s">
        <v>62</v>
      </c>
      <c r="F36" s="38" t="s">
        <v>544</v>
      </c>
      <c r="G36" s="38">
        <v>4</v>
      </c>
      <c r="H36" s="60"/>
      <c r="I36" s="60"/>
      <c r="J36" s="55">
        <f t="shared" si="4"/>
        <v>0</v>
      </c>
      <c r="K36" s="55">
        <f t="shared" si="5"/>
        <v>0</v>
      </c>
      <c r="L36" s="30" t="s">
        <v>32</v>
      </c>
      <c r="M36" s="56">
        <v>366.66666666666669</v>
      </c>
    </row>
    <row r="37" spans="2:13" ht="75">
      <c r="B37" s="36" t="s">
        <v>31</v>
      </c>
      <c r="C37" s="37">
        <v>568</v>
      </c>
      <c r="D37" s="41" t="s">
        <v>63</v>
      </c>
      <c r="E37" s="41" t="s">
        <v>63</v>
      </c>
      <c r="F37" s="45" t="s">
        <v>544</v>
      </c>
      <c r="G37" s="57">
        <v>4</v>
      </c>
      <c r="H37" s="60"/>
      <c r="I37" s="60"/>
      <c r="J37" s="55">
        <f t="shared" si="4"/>
        <v>0</v>
      </c>
      <c r="K37" s="55">
        <f t="shared" si="5"/>
        <v>0</v>
      </c>
      <c r="L37" s="30" t="s">
        <v>32</v>
      </c>
      <c r="M37" s="56">
        <v>1133.3333333333335</v>
      </c>
    </row>
    <row r="38" spans="2:13" ht="45">
      <c r="B38" s="36" t="s">
        <v>31</v>
      </c>
      <c r="C38" s="37">
        <v>569</v>
      </c>
      <c r="D38" s="45" t="s">
        <v>64</v>
      </c>
      <c r="E38" s="45" t="s">
        <v>64</v>
      </c>
      <c r="F38" s="38" t="s">
        <v>546</v>
      </c>
      <c r="G38" s="38">
        <v>50</v>
      </c>
      <c r="H38" s="60"/>
      <c r="I38" s="60"/>
      <c r="J38" s="55">
        <f t="shared" si="4"/>
        <v>0</v>
      </c>
      <c r="K38" s="55">
        <f t="shared" si="5"/>
        <v>0</v>
      </c>
      <c r="L38" s="30" t="s">
        <v>32</v>
      </c>
      <c r="M38" s="56">
        <v>7500</v>
      </c>
    </row>
    <row r="39" spans="2:13" ht="45">
      <c r="B39" s="36" t="s">
        <v>31</v>
      </c>
      <c r="C39" s="37">
        <v>570</v>
      </c>
      <c r="D39" s="41" t="s">
        <v>65</v>
      </c>
      <c r="E39" s="41" t="s">
        <v>66</v>
      </c>
      <c r="F39" s="45" t="s">
        <v>544</v>
      </c>
      <c r="G39" s="57">
        <v>1000</v>
      </c>
      <c r="H39" s="60"/>
      <c r="I39" s="60"/>
      <c r="J39" s="55">
        <f t="shared" si="4"/>
        <v>0</v>
      </c>
      <c r="K39" s="55">
        <f t="shared" si="5"/>
        <v>0</v>
      </c>
      <c r="L39" s="30" t="s">
        <v>32</v>
      </c>
      <c r="M39" s="56">
        <v>50000</v>
      </c>
    </row>
    <row r="40" spans="2:13" ht="45">
      <c r="B40" s="36" t="s">
        <v>31</v>
      </c>
      <c r="C40" s="37">
        <v>571</v>
      </c>
      <c r="D40" s="41" t="s">
        <v>67</v>
      </c>
      <c r="E40" s="41" t="s">
        <v>67</v>
      </c>
      <c r="F40" s="38" t="s">
        <v>546</v>
      </c>
      <c r="G40" s="53">
        <v>50</v>
      </c>
      <c r="H40" s="60"/>
      <c r="I40" s="60"/>
      <c r="J40" s="55">
        <f t="shared" si="4"/>
        <v>0</v>
      </c>
      <c r="K40" s="55">
        <f t="shared" si="5"/>
        <v>0</v>
      </c>
      <c r="L40" s="30" t="s">
        <v>32</v>
      </c>
      <c r="M40" s="56">
        <v>6250</v>
      </c>
    </row>
    <row r="41" spans="2:13" ht="90">
      <c r="B41" s="36" t="s">
        <v>31</v>
      </c>
      <c r="C41" s="37">
        <v>572</v>
      </c>
      <c r="D41" s="45" t="s">
        <v>68</v>
      </c>
      <c r="E41" s="45" t="s">
        <v>68</v>
      </c>
      <c r="F41" s="38" t="s">
        <v>544</v>
      </c>
      <c r="G41" s="53">
        <v>4</v>
      </c>
      <c r="H41" s="60"/>
      <c r="I41" s="60"/>
      <c r="J41" s="55">
        <f t="shared" si="4"/>
        <v>0</v>
      </c>
      <c r="K41" s="55">
        <f t="shared" si="5"/>
        <v>0</v>
      </c>
      <c r="L41" s="30" t="s">
        <v>32</v>
      </c>
      <c r="M41" s="56">
        <v>780</v>
      </c>
    </row>
    <row r="42" spans="2:13" ht="45">
      <c r="B42" s="36" t="s">
        <v>31</v>
      </c>
      <c r="C42" s="37">
        <v>573</v>
      </c>
      <c r="D42" s="41" t="s">
        <v>69</v>
      </c>
      <c r="E42" s="41" t="s">
        <v>69</v>
      </c>
      <c r="F42" s="38" t="s">
        <v>544</v>
      </c>
      <c r="G42" s="53">
        <v>2</v>
      </c>
      <c r="H42" s="60"/>
      <c r="I42" s="60"/>
      <c r="J42" s="55">
        <f t="shared" si="4"/>
        <v>0</v>
      </c>
      <c r="K42" s="55">
        <f t="shared" si="5"/>
        <v>0</v>
      </c>
      <c r="L42" s="30" t="s">
        <v>32</v>
      </c>
      <c r="M42" s="56">
        <v>1040</v>
      </c>
    </row>
    <row r="43" spans="2:13" ht="45">
      <c r="B43" s="36" t="s">
        <v>31</v>
      </c>
      <c r="C43" s="37">
        <v>574</v>
      </c>
      <c r="D43" s="45" t="s">
        <v>70</v>
      </c>
      <c r="E43" s="45" t="s">
        <v>70</v>
      </c>
      <c r="F43" s="38" t="s">
        <v>544</v>
      </c>
      <c r="G43" s="53">
        <v>1</v>
      </c>
      <c r="H43" s="60"/>
      <c r="I43" s="60"/>
      <c r="J43" s="55">
        <f t="shared" si="4"/>
        <v>0</v>
      </c>
      <c r="K43" s="55">
        <f t="shared" si="5"/>
        <v>0</v>
      </c>
      <c r="L43" s="30" t="s">
        <v>32</v>
      </c>
      <c r="M43" s="56">
        <v>20833.333333333336</v>
      </c>
    </row>
    <row r="44" spans="2:13" ht="45">
      <c r="B44" s="36" t="s">
        <v>31</v>
      </c>
      <c r="C44" s="37">
        <v>575</v>
      </c>
      <c r="D44" s="41" t="s">
        <v>71</v>
      </c>
      <c r="E44" s="41" t="s">
        <v>71</v>
      </c>
      <c r="F44" s="38" t="s">
        <v>544</v>
      </c>
      <c r="G44" s="53">
        <v>4</v>
      </c>
      <c r="H44" s="60"/>
      <c r="I44" s="60"/>
      <c r="J44" s="55">
        <f t="shared" si="4"/>
        <v>0</v>
      </c>
      <c r="K44" s="55">
        <f t="shared" si="5"/>
        <v>0</v>
      </c>
      <c r="L44" s="30" t="s">
        <v>32</v>
      </c>
      <c r="M44" s="56">
        <v>6666.666666666667</v>
      </c>
    </row>
    <row r="45" spans="2:13" ht="45">
      <c r="B45" s="36" t="s">
        <v>31</v>
      </c>
      <c r="C45" s="37">
        <v>576</v>
      </c>
      <c r="D45" s="41" t="s">
        <v>72</v>
      </c>
      <c r="E45" s="41" t="s">
        <v>72</v>
      </c>
      <c r="F45" s="38" t="s">
        <v>544</v>
      </c>
      <c r="G45" s="53">
        <v>2</v>
      </c>
      <c r="H45" s="60"/>
      <c r="I45" s="60"/>
      <c r="J45" s="55">
        <f t="shared" si="4"/>
        <v>0</v>
      </c>
      <c r="K45" s="55">
        <f t="shared" si="5"/>
        <v>0</v>
      </c>
      <c r="L45" s="30" t="s">
        <v>32</v>
      </c>
      <c r="M45" s="56">
        <v>33333.333333333336</v>
      </c>
    </row>
    <row r="46" spans="2:13" ht="45">
      <c r="B46" s="36" t="s">
        <v>31</v>
      </c>
      <c r="C46" s="37">
        <v>577</v>
      </c>
      <c r="D46" s="41" t="s">
        <v>73</v>
      </c>
      <c r="E46" s="41" t="s">
        <v>73</v>
      </c>
      <c r="F46" s="38" t="s">
        <v>544</v>
      </c>
      <c r="G46" s="53">
        <v>2</v>
      </c>
      <c r="H46" s="60"/>
      <c r="I46" s="60"/>
      <c r="J46" s="55">
        <f t="shared" si="4"/>
        <v>0</v>
      </c>
      <c r="K46" s="55">
        <f t="shared" si="5"/>
        <v>0</v>
      </c>
      <c r="L46" s="30" t="s">
        <v>32</v>
      </c>
      <c r="M46" s="56">
        <v>33333.333333333336</v>
      </c>
    </row>
    <row r="47" spans="2:13" ht="45">
      <c r="B47" s="36" t="s">
        <v>31</v>
      </c>
      <c r="C47" s="37">
        <v>578</v>
      </c>
      <c r="D47" s="41" t="s">
        <v>74</v>
      </c>
      <c r="E47" s="41" t="s">
        <v>74</v>
      </c>
      <c r="F47" s="38" t="s">
        <v>544</v>
      </c>
      <c r="G47" s="53">
        <v>10</v>
      </c>
      <c r="H47" s="60"/>
      <c r="I47" s="60"/>
      <c r="J47" s="55">
        <f t="shared" si="4"/>
        <v>0</v>
      </c>
      <c r="K47" s="55">
        <f t="shared" si="5"/>
        <v>0</v>
      </c>
      <c r="L47" s="30" t="s">
        <v>32</v>
      </c>
      <c r="M47" s="56">
        <v>25000</v>
      </c>
    </row>
    <row r="48" spans="2:13" ht="60">
      <c r="B48" s="36" t="s">
        <v>31</v>
      </c>
      <c r="C48" s="37">
        <v>579</v>
      </c>
      <c r="D48" s="41" t="s">
        <v>75</v>
      </c>
      <c r="E48" s="41" t="s">
        <v>76</v>
      </c>
      <c r="F48" s="38" t="s">
        <v>544</v>
      </c>
      <c r="G48" s="53">
        <v>1</v>
      </c>
      <c r="H48" s="60"/>
      <c r="I48" s="60"/>
      <c r="J48" s="55">
        <f t="shared" si="4"/>
        <v>0</v>
      </c>
      <c r="K48" s="55">
        <f t="shared" si="5"/>
        <v>0</v>
      </c>
      <c r="L48" s="30" t="s">
        <v>32</v>
      </c>
      <c r="M48" s="56">
        <v>1833.3333333333335</v>
      </c>
    </row>
    <row r="49" spans="2:13" ht="105">
      <c r="B49" s="36" t="s">
        <v>31</v>
      </c>
      <c r="C49" s="37">
        <v>580</v>
      </c>
      <c r="D49" s="41" t="s">
        <v>75</v>
      </c>
      <c r="E49" s="41" t="s">
        <v>77</v>
      </c>
      <c r="F49" s="38" t="s">
        <v>544</v>
      </c>
      <c r="G49" s="53">
        <v>1</v>
      </c>
      <c r="H49" s="60"/>
      <c r="I49" s="60"/>
      <c r="J49" s="55">
        <f t="shared" si="4"/>
        <v>0</v>
      </c>
      <c r="K49" s="55">
        <f t="shared" si="5"/>
        <v>0</v>
      </c>
      <c r="L49" s="30" t="s">
        <v>32</v>
      </c>
      <c r="M49" s="56">
        <v>2083.3333333333335</v>
      </c>
    </row>
    <row r="50" spans="2:13" ht="90">
      <c r="B50" s="36" t="s">
        <v>31</v>
      </c>
      <c r="C50" s="37">
        <v>581</v>
      </c>
      <c r="D50" s="41" t="s">
        <v>75</v>
      </c>
      <c r="E50" s="41" t="s">
        <v>78</v>
      </c>
      <c r="F50" s="38" t="s">
        <v>544</v>
      </c>
      <c r="G50" s="38">
        <v>1</v>
      </c>
      <c r="H50" s="60"/>
      <c r="I50" s="60"/>
      <c r="J50" s="55">
        <f t="shared" si="4"/>
        <v>0</v>
      </c>
      <c r="K50" s="55">
        <f t="shared" si="5"/>
        <v>0</v>
      </c>
      <c r="L50" s="30" t="s">
        <v>32</v>
      </c>
      <c r="M50" s="56">
        <v>2083.3333333333335</v>
      </c>
    </row>
    <row r="51" spans="2:13" ht="90">
      <c r="B51" s="36" t="s">
        <v>31</v>
      </c>
      <c r="C51" s="37">
        <v>582</v>
      </c>
      <c r="D51" s="41" t="s">
        <v>75</v>
      </c>
      <c r="E51" s="41" t="s">
        <v>79</v>
      </c>
      <c r="F51" s="38" t="s">
        <v>544</v>
      </c>
      <c r="G51" s="38">
        <v>1</v>
      </c>
      <c r="H51" s="60"/>
      <c r="I51" s="60"/>
      <c r="J51" s="55">
        <f t="shared" si="4"/>
        <v>0</v>
      </c>
      <c r="K51" s="55">
        <f t="shared" si="5"/>
        <v>0</v>
      </c>
      <c r="L51" s="30" t="s">
        <v>32</v>
      </c>
      <c r="M51" s="56">
        <v>2083.3333333333335</v>
      </c>
    </row>
    <row r="52" spans="2:13" ht="45">
      <c r="B52" s="36" t="s">
        <v>31</v>
      </c>
      <c r="C52" s="37">
        <v>583</v>
      </c>
      <c r="D52" s="41" t="s">
        <v>80</v>
      </c>
      <c r="E52" s="41" t="s">
        <v>81</v>
      </c>
      <c r="F52" s="38" t="s">
        <v>544</v>
      </c>
      <c r="G52" s="38">
        <v>1</v>
      </c>
      <c r="H52" s="60"/>
      <c r="I52" s="60"/>
      <c r="J52" s="55">
        <f t="shared" si="4"/>
        <v>0</v>
      </c>
      <c r="K52" s="55">
        <f t="shared" si="5"/>
        <v>0</v>
      </c>
      <c r="L52" s="30" t="s">
        <v>32</v>
      </c>
      <c r="M52" s="56">
        <v>7500</v>
      </c>
    </row>
    <row r="53" spans="2:13" ht="45">
      <c r="B53" s="36" t="s">
        <v>31</v>
      </c>
      <c r="C53" s="37">
        <v>584</v>
      </c>
      <c r="D53" s="41" t="s">
        <v>80</v>
      </c>
      <c r="E53" s="41" t="s">
        <v>82</v>
      </c>
      <c r="F53" s="38" t="s">
        <v>544</v>
      </c>
      <c r="G53" s="38">
        <v>1</v>
      </c>
      <c r="H53" s="60"/>
      <c r="I53" s="60"/>
      <c r="J53" s="55">
        <f t="shared" si="4"/>
        <v>0</v>
      </c>
      <c r="K53" s="55">
        <f t="shared" si="5"/>
        <v>0</v>
      </c>
      <c r="L53" s="30" t="s">
        <v>32</v>
      </c>
      <c r="M53" s="56">
        <v>6250</v>
      </c>
    </row>
    <row r="54" spans="2:13" ht="60">
      <c r="B54" s="36" t="s">
        <v>31</v>
      </c>
      <c r="C54" s="37">
        <v>585</v>
      </c>
      <c r="D54" s="41" t="s">
        <v>83</v>
      </c>
      <c r="E54" s="41" t="s">
        <v>84</v>
      </c>
      <c r="F54" s="38" t="s">
        <v>544</v>
      </c>
      <c r="G54" s="38">
        <v>1</v>
      </c>
      <c r="H54" s="60"/>
      <c r="I54" s="60"/>
      <c r="J54" s="55">
        <f t="shared" si="4"/>
        <v>0</v>
      </c>
      <c r="K54" s="55">
        <f t="shared" si="5"/>
        <v>0</v>
      </c>
      <c r="L54" s="30" t="s">
        <v>32</v>
      </c>
      <c r="M54" s="56">
        <v>3600</v>
      </c>
    </row>
    <row r="55" spans="2:13" ht="45">
      <c r="B55" s="36" t="s">
        <v>31</v>
      </c>
      <c r="C55" s="37">
        <v>586</v>
      </c>
      <c r="D55" s="41" t="s">
        <v>83</v>
      </c>
      <c r="E55" s="41" t="s">
        <v>85</v>
      </c>
      <c r="F55" s="38" t="s">
        <v>544</v>
      </c>
      <c r="G55" s="38">
        <v>2</v>
      </c>
      <c r="H55" s="60"/>
      <c r="I55" s="60"/>
      <c r="J55" s="55">
        <f t="shared" si="4"/>
        <v>0</v>
      </c>
      <c r="K55" s="55">
        <f t="shared" si="5"/>
        <v>0</v>
      </c>
      <c r="L55" s="30" t="s">
        <v>32</v>
      </c>
      <c r="M55" s="56">
        <v>1200</v>
      </c>
    </row>
    <row r="56" spans="2:13" ht="45">
      <c r="B56" s="36" t="s">
        <v>31</v>
      </c>
      <c r="C56" s="37">
        <v>587</v>
      </c>
      <c r="D56" s="41" t="s">
        <v>83</v>
      </c>
      <c r="E56" s="41" t="s">
        <v>86</v>
      </c>
      <c r="F56" s="38" t="s">
        <v>544</v>
      </c>
      <c r="G56" s="38">
        <v>2</v>
      </c>
      <c r="H56" s="60"/>
      <c r="I56" s="60"/>
      <c r="J56" s="55">
        <f t="shared" si="4"/>
        <v>0</v>
      </c>
      <c r="K56" s="55">
        <f t="shared" si="5"/>
        <v>0</v>
      </c>
      <c r="L56" s="30" t="s">
        <v>32</v>
      </c>
      <c r="M56" s="56">
        <v>1200</v>
      </c>
    </row>
    <row r="57" spans="2:13" ht="45">
      <c r="B57" s="36" t="s">
        <v>31</v>
      </c>
      <c r="C57" s="37">
        <v>588</v>
      </c>
      <c r="D57" s="41" t="s">
        <v>83</v>
      </c>
      <c r="E57" s="41" t="s">
        <v>87</v>
      </c>
      <c r="F57" s="38" t="s">
        <v>544</v>
      </c>
      <c r="G57" s="38">
        <v>2</v>
      </c>
      <c r="H57" s="60"/>
      <c r="I57" s="60"/>
      <c r="J57" s="55">
        <f t="shared" si="4"/>
        <v>0</v>
      </c>
      <c r="K57" s="55">
        <f t="shared" si="5"/>
        <v>0</v>
      </c>
      <c r="L57" s="30" t="s">
        <v>32</v>
      </c>
      <c r="M57" s="56">
        <v>1200</v>
      </c>
    </row>
    <row r="58" spans="2:13" ht="45">
      <c r="B58" s="36" t="s">
        <v>31</v>
      </c>
      <c r="C58" s="37">
        <v>589</v>
      </c>
      <c r="D58" s="41" t="s">
        <v>83</v>
      </c>
      <c r="E58" s="41" t="s">
        <v>88</v>
      </c>
      <c r="F58" s="38" t="s">
        <v>544</v>
      </c>
      <c r="G58" s="53">
        <v>1</v>
      </c>
      <c r="H58" s="60"/>
      <c r="I58" s="60"/>
      <c r="J58" s="55">
        <f t="shared" si="4"/>
        <v>0</v>
      </c>
      <c r="K58" s="55">
        <f t="shared" si="5"/>
        <v>0</v>
      </c>
      <c r="L58" s="30" t="s">
        <v>32</v>
      </c>
      <c r="M58" s="56">
        <v>8640</v>
      </c>
    </row>
    <row r="59" spans="2:13" ht="45">
      <c r="B59" s="36" t="s">
        <v>31</v>
      </c>
      <c r="C59" s="37">
        <v>590</v>
      </c>
      <c r="D59" s="41" t="s">
        <v>83</v>
      </c>
      <c r="E59" s="41" t="s">
        <v>89</v>
      </c>
      <c r="F59" s="38" t="s">
        <v>544</v>
      </c>
      <c r="G59" s="53">
        <v>1</v>
      </c>
      <c r="H59" s="60"/>
      <c r="I59" s="60"/>
      <c r="J59" s="55">
        <f t="shared" si="4"/>
        <v>0</v>
      </c>
      <c r="K59" s="55">
        <f t="shared" si="5"/>
        <v>0</v>
      </c>
      <c r="L59" s="30" t="s">
        <v>32</v>
      </c>
      <c r="M59" s="56">
        <v>8640</v>
      </c>
    </row>
    <row r="60" spans="2:13" ht="75">
      <c r="B60" s="36" t="s">
        <v>31</v>
      </c>
      <c r="C60" s="37">
        <v>591</v>
      </c>
      <c r="D60" s="41" t="s">
        <v>90</v>
      </c>
      <c r="E60" s="41" t="s">
        <v>91</v>
      </c>
      <c r="F60" s="38" t="s">
        <v>544</v>
      </c>
      <c r="G60" s="53">
        <v>1</v>
      </c>
      <c r="H60" s="60"/>
      <c r="I60" s="60"/>
      <c r="J60" s="55">
        <f t="shared" si="4"/>
        <v>0</v>
      </c>
      <c r="K60" s="55">
        <f t="shared" si="5"/>
        <v>0</v>
      </c>
      <c r="L60" s="30" t="s">
        <v>32</v>
      </c>
      <c r="M60" s="56">
        <v>3600</v>
      </c>
    </row>
    <row r="61" spans="2:13" ht="45">
      <c r="B61" s="36" t="s">
        <v>31</v>
      </c>
      <c r="C61" s="37">
        <v>592</v>
      </c>
      <c r="D61" s="41" t="s">
        <v>90</v>
      </c>
      <c r="E61" s="41" t="s">
        <v>92</v>
      </c>
      <c r="F61" s="38" t="s">
        <v>544</v>
      </c>
      <c r="G61" s="53">
        <v>4</v>
      </c>
      <c r="H61" s="60"/>
      <c r="I61" s="60"/>
      <c r="J61" s="55">
        <f t="shared" si="4"/>
        <v>0</v>
      </c>
      <c r="K61" s="55">
        <f t="shared" si="5"/>
        <v>0</v>
      </c>
      <c r="L61" s="30" t="s">
        <v>32</v>
      </c>
      <c r="M61" s="56">
        <v>2400</v>
      </c>
    </row>
    <row r="62" spans="2:13" ht="45">
      <c r="B62" s="36" t="s">
        <v>31</v>
      </c>
      <c r="C62" s="37">
        <v>593</v>
      </c>
      <c r="D62" s="41" t="s">
        <v>90</v>
      </c>
      <c r="E62" s="41" t="s">
        <v>93</v>
      </c>
      <c r="F62" s="38" t="s">
        <v>544</v>
      </c>
      <c r="G62" s="53">
        <v>6</v>
      </c>
      <c r="H62" s="60"/>
      <c r="I62" s="60"/>
      <c r="J62" s="55">
        <f t="shared" si="4"/>
        <v>0</v>
      </c>
      <c r="K62" s="55">
        <f t="shared" si="5"/>
        <v>0</v>
      </c>
      <c r="L62" s="30" t="s">
        <v>32</v>
      </c>
      <c r="M62" s="56">
        <v>4320</v>
      </c>
    </row>
    <row r="63" spans="2:13" ht="45">
      <c r="B63" s="36" t="s">
        <v>31</v>
      </c>
      <c r="C63" s="37">
        <v>594</v>
      </c>
      <c r="D63" s="41" t="s">
        <v>90</v>
      </c>
      <c r="E63" s="41" t="s">
        <v>94</v>
      </c>
      <c r="F63" s="38" t="s">
        <v>544</v>
      </c>
      <c r="G63" s="53">
        <v>2</v>
      </c>
      <c r="H63" s="60"/>
      <c r="I63" s="60"/>
      <c r="J63" s="55">
        <f t="shared" si="4"/>
        <v>0</v>
      </c>
      <c r="K63" s="55">
        <f t="shared" si="5"/>
        <v>0</v>
      </c>
      <c r="L63" s="30" t="s">
        <v>32</v>
      </c>
      <c r="M63" s="56">
        <v>1433.3333333333335</v>
      </c>
    </row>
    <row r="64" spans="2:13" ht="60">
      <c r="B64" s="36" t="s">
        <v>31</v>
      </c>
      <c r="C64" s="37">
        <v>595</v>
      </c>
      <c r="D64" s="41" t="s">
        <v>90</v>
      </c>
      <c r="E64" s="41" t="s">
        <v>95</v>
      </c>
      <c r="F64" s="38" t="s">
        <v>544</v>
      </c>
      <c r="G64" s="53">
        <v>1</v>
      </c>
      <c r="H64" s="60"/>
      <c r="I64" s="60"/>
      <c r="J64" s="55">
        <f t="shared" si="4"/>
        <v>0</v>
      </c>
      <c r="K64" s="55">
        <f t="shared" si="5"/>
        <v>0</v>
      </c>
      <c r="L64" s="30" t="s">
        <v>32</v>
      </c>
      <c r="M64" s="56">
        <v>8640</v>
      </c>
    </row>
    <row r="65" spans="2:13" ht="60">
      <c r="B65" s="36" t="s">
        <v>31</v>
      </c>
      <c r="C65" s="37">
        <v>596</v>
      </c>
      <c r="D65" s="41" t="s">
        <v>90</v>
      </c>
      <c r="E65" s="41" t="s">
        <v>96</v>
      </c>
      <c r="F65" s="38" t="s">
        <v>544</v>
      </c>
      <c r="G65" s="53">
        <v>2</v>
      </c>
      <c r="H65" s="60"/>
      <c r="I65" s="60"/>
      <c r="J65" s="55">
        <f t="shared" si="4"/>
        <v>0</v>
      </c>
      <c r="K65" s="55">
        <f t="shared" si="5"/>
        <v>0</v>
      </c>
      <c r="L65" s="30" t="s">
        <v>32</v>
      </c>
      <c r="M65" s="56">
        <v>6200</v>
      </c>
    </row>
    <row r="66" spans="2:13" ht="45">
      <c r="B66" s="36" t="s">
        <v>31</v>
      </c>
      <c r="C66" s="37">
        <v>597</v>
      </c>
      <c r="D66" s="41" t="s">
        <v>90</v>
      </c>
      <c r="E66" s="41" t="s">
        <v>97</v>
      </c>
      <c r="F66" s="38" t="s">
        <v>546</v>
      </c>
      <c r="G66" s="53">
        <v>100</v>
      </c>
      <c r="H66" s="60"/>
      <c r="I66" s="60"/>
      <c r="J66" s="55">
        <f t="shared" si="4"/>
        <v>0</v>
      </c>
      <c r="K66" s="55">
        <f t="shared" si="5"/>
        <v>0</v>
      </c>
      <c r="L66" s="30" t="s">
        <v>32</v>
      </c>
      <c r="M66" s="56">
        <v>1800</v>
      </c>
    </row>
    <row r="67" spans="2:13" ht="60">
      <c r="B67" s="36" t="s">
        <v>31</v>
      </c>
      <c r="C67" s="37">
        <v>598</v>
      </c>
      <c r="D67" s="41" t="s">
        <v>98</v>
      </c>
      <c r="E67" s="41" t="s">
        <v>98</v>
      </c>
      <c r="F67" s="45" t="s">
        <v>544</v>
      </c>
      <c r="G67" s="57">
        <v>20</v>
      </c>
      <c r="H67" s="60"/>
      <c r="I67" s="60"/>
      <c r="J67" s="55">
        <f t="shared" si="4"/>
        <v>0</v>
      </c>
      <c r="K67" s="55">
        <f t="shared" si="5"/>
        <v>0</v>
      </c>
      <c r="L67" s="30" t="s">
        <v>32</v>
      </c>
      <c r="M67" s="56">
        <v>10000</v>
      </c>
    </row>
    <row r="68" spans="2:13" ht="60">
      <c r="B68" s="36" t="s">
        <v>31</v>
      </c>
      <c r="C68" s="37">
        <v>599</v>
      </c>
      <c r="D68" s="41" t="s">
        <v>99</v>
      </c>
      <c r="E68" s="41" t="s">
        <v>99</v>
      </c>
      <c r="F68" s="38" t="s">
        <v>544</v>
      </c>
      <c r="G68" s="38">
        <v>1</v>
      </c>
      <c r="H68" s="60"/>
      <c r="I68" s="60"/>
      <c r="J68" s="55">
        <f t="shared" si="4"/>
        <v>0</v>
      </c>
      <c r="K68" s="55">
        <f t="shared" si="5"/>
        <v>0</v>
      </c>
      <c r="L68" s="30" t="s">
        <v>32</v>
      </c>
      <c r="M68" s="56">
        <v>1666.6666666666667</v>
      </c>
    </row>
    <row r="69" spans="2:13" ht="90">
      <c r="B69" s="36" t="s">
        <v>31</v>
      </c>
      <c r="C69" s="37">
        <v>600</v>
      </c>
      <c r="D69" s="41" t="s">
        <v>100</v>
      </c>
      <c r="E69" s="41" t="s">
        <v>100</v>
      </c>
      <c r="F69" s="38" t="s">
        <v>544</v>
      </c>
      <c r="G69" s="38">
        <v>1</v>
      </c>
      <c r="H69" s="60"/>
      <c r="I69" s="60"/>
      <c r="J69" s="55">
        <f t="shared" si="4"/>
        <v>0</v>
      </c>
      <c r="K69" s="55">
        <f t="shared" si="5"/>
        <v>0</v>
      </c>
      <c r="L69" s="30" t="s">
        <v>32</v>
      </c>
      <c r="M69" s="56">
        <v>11666.666666666668</v>
      </c>
    </row>
    <row r="70" spans="2:13" ht="45">
      <c r="B70" s="36" t="s">
        <v>31</v>
      </c>
      <c r="C70" s="37">
        <v>601</v>
      </c>
      <c r="D70" s="41" t="s">
        <v>101</v>
      </c>
      <c r="E70" s="41" t="s">
        <v>101</v>
      </c>
      <c r="F70" s="38" t="s">
        <v>544</v>
      </c>
      <c r="G70" s="38">
        <v>2</v>
      </c>
      <c r="H70" s="60"/>
      <c r="I70" s="60"/>
      <c r="J70" s="55">
        <f t="shared" si="4"/>
        <v>0</v>
      </c>
      <c r="K70" s="55">
        <f t="shared" si="5"/>
        <v>0</v>
      </c>
      <c r="L70" s="30" t="s">
        <v>32</v>
      </c>
      <c r="M70" s="56">
        <v>46000</v>
      </c>
    </row>
    <row r="71" spans="2:13" ht="90">
      <c r="B71" s="36" t="s">
        <v>31</v>
      </c>
      <c r="C71" s="37">
        <v>602</v>
      </c>
      <c r="D71" s="45" t="s">
        <v>102</v>
      </c>
      <c r="E71" s="45" t="s">
        <v>102</v>
      </c>
      <c r="F71" s="38" t="s">
        <v>544</v>
      </c>
      <c r="G71" s="38">
        <v>1</v>
      </c>
      <c r="H71" s="60"/>
      <c r="I71" s="60"/>
      <c r="J71" s="55">
        <f t="shared" ref="J71:J134" si="6">H71*G71</f>
        <v>0</v>
      </c>
      <c r="K71" s="55">
        <f t="shared" ref="K71:K134" si="7">I71*G71</f>
        <v>0</v>
      </c>
      <c r="L71" s="30" t="s">
        <v>32</v>
      </c>
      <c r="M71" s="56">
        <v>8375</v>
      </c>
    </row>
    <row r="72" spans="2:13" ht="90">
      <c r="B72" s="36" t="s">
        <v>31</v>
      </c>
      <c r="C72" s="37">
        <v>603</v>
      </c>
      <c r="D72" s="41" t="s">
        <v>103</v>
      </c>
      <c r="E72" s="41" t="s">
        <v>103</v>
      </c>
      <c r="F72" s="38" t="s">
        <v>544</v>
      </c>
      <c r="G72" s="53">
        <v>1</v>
      </c>
      <c r="H72" s="60"/>
      <c r="I72" s="60"/>
      <c r="J72" s="55">
        <f t="shared" si="6"/>
        <v>0</v>
      </c>
      <c r="K72" s="55">
        <f t="shared" si="7"/>
        <v>0</v>
      </c>
      <c r="L72" s="30" t="s">
        <v>32</v>
      </c>
      <c r="M72" s="56">
        <v>8375</v>
      </c>
    </row>
    <row r="73" spans="2:13" ht="75">
      <c r="B73" s="36" t="s">
        <v>31</v>
      </c>
      <c r="C73" s="37">
        <v>604</v>
      </c>
      <c r="D73" s="41" t="s">
        <v>104</v>
      </c>
      <c r="E73" s="41" t="s">
        <v>104</v>
      </c>
      <c r="F73" s="38" t="s">
        <v>544</v>
      </c>
      <c r="G73" s="53">
        <v>4</v>
      </c>
      <c r="H73" s="60"/>
      <c r="I73" s="60"/>
      <c r="J73" s="55">
        <f t="shared" si="6"/>
        <v>0</v>
      </c>
      <c r="K73" s="55">
        <f t="shared" si="7"/>
        <v>0</v>
      </c>
      <c r="L73" s="30" t="s">
        <v>32</v>
      </c>
      <c r="M73" s="56">
        <v>11666.666666666668</v>
      </c>
    </row>
    <row r="74" spans="2:13" ht="45">
      <c r="B74" s="36" t="s">
        <v>31</v>
      </c>
      <c r="C74" s="37">
        <v>605</v>
      </c>
      <c r="D74" s="41" t="s">
        <v>105</v>
      </c>
      <c r="E74" s="41" t="s">
        <v>105</v>
      </c>
      <c r="F74" s="38" t="s">
        <v>544</v>
      </c>
      <c r="G74" s="53">
        <v>30</v>
      </c>
      <c r="H74" s="60"/>
      <c r="I74" s="60"/>
      <c r="J74" s="55">
        <f t="shared" si="6"/>
        <v>0</v>
      </c>
      <c r="K74" s="55">
        <f t="shared" si="7"/>
        <v>0</v>
      </c>
      <c r="L74" s="30" t="s">
        <v>32</v>
      </c>
      <c r="M74" s="56">
        <v>2000</v>
      </c>
    </row>
    <row r="75" spans="2:13" ht="45">
      <c r="B75" s="36" t="s">
        <v>31</v>
      </c>
      <c r="C75" s="37">
        <v>606</v>
      </c>
      <c r="D75" s="41" t="s">
        <v>106</v>
      </c>
      <c r="E75" s="41" t="s">
        <v>106</v>
      </c>
      <c r="F75" s="38" t="s">
        <v>544</v>
      </c>
      <c r="G75" s="53">
        <v>2</v>
      </c>
      <c r="H75" s="60"/>
      <c r="I75" s="60"/>
      <c r="J75" s="55">
        <f t="shared" si="6"/>
        <v>0</v>
      </c>
      <c r="K75" s="55">
        <f t="shared" si="7"/>
        <v>0</v>
      </c>
      <c r="L75" s="30" t="s">
        <v>32</v>
      </c>
      <c r="M75" s="56">
        <v>833.33333333333337</v>
      </c>
    </row>
    <row r="76" spans="2:13" ht="45">
      <c r="B76" s="36" t="s">
        <v>31</v>
      </c>
      <c r="C76" s="37">
        <v>607</v>
      </c>
      <c r="D76" s="41" t="s">
        <v>107</v>
      </c>
      <c r="E76" s="41" t="s">
        <v>107</v>
      </c>
      <c r="F76" s="38" t="s">
        <v>544</v>
      </c>
      <c r="G76" s="53">
        <v>700</v>
      </c>
      <c r="H76" s="60"/>
      <c r="I76" s="60"/>
      <c r="J76" s="55">
        <f t="shared" si="6"/>
        <v>0</v>
      </c>
      <c r="K76" s="55">
        <f t="shared" si="7"/>
        <v>0</v>
      </c>
      <c r="L76" s="30" t="s">
        <v>32</v>
      </c>
      <c r="M76" s="56">
        <v>3208.3333333333335</v>
      </c>
    </row>
    <row r="77" spans="2:13" ht="45">
      <c r="B77" s="36" t="s">
        <v>31</v>
      </c>
      <c r="C77" s="37">
        <v>608</v>
      </c>
      <c r="D77" s="41" t="s">
        <v>108</v>
      </c>
      <c r="E77" s="41" t="s">
        <v>108</v>
      </c>
      <c r="F77" s="38" t="s">
        <v>544</v>
      </c>
      <c r="G77" s="53">
        <v>5</v>
      </c>
      <c r="H77" s="60"/>
      <c r="I77" s="60"/>
      <c r="J77" s="55">
        <f t="shared" si="6"/>
        <v>0</v>
      </c>
      <c r="K77" s="55">
        <f t="shared" si="7"/>
        <v>0</v>
      </c>
      <c r="L77" s="30" t="s">
        <v>32</v>
      </c>
      <c r="M77" s="56">
        <v>3250</v>
      </c>
    </row>
    <row r="78" spans="2:13" ht="45">
      <c r="B78" s="36" t="s">
        <v>31</v>
      </c>
      <c r="C78" s="37">
        <v>609</v>
      </c>
      <c r="D78" s="41" t="s">
        <v>109</v>
      </c>
      <c r="E78" s="41" t="s">
        <v>109</v>
      </c>
      <c r="F78" s="38" t="s">
        <v>544</v>
      </c>
      <c r="G78" s="53">
        <v>2</v>
      </c>
      <c r="H78" s="60"/>
      <c r="I78" s="60"/>
      <c r="J78" s="55">
        <f t="shared" si="6"/>
        <v>0</v>
      </c>
      <c r="K78" s="55">
        <f t="shared" si="7"/>
        <v>0</v>
      </c>
      <c r="L78" s="30" t="s">
        <v>32</v>
      </c>
      <c r="M78" s="56">
        <v>6000</v>
      </c>
    </row>
    <row r="79" spans="2:13" ht="45">
      <c r="B79" s="36" t="s">
        <v>31</v>
      </c>
      <c r="C79" s="37">
        <v>610</v>
      </c>
      <c r="D79" s="41" t="s">
        <v>110</v>
      </c>
      <c r="E79" s="41" t="s">
        <v>110</v>
      </c>
      <c r="F79" s="38" t="s">
        <v>544</v>
      </c>
      <c r="G79" s="53">
        <v>1</v>
      </c>
      <c r="H79" s="60"/>
      <c r="I79" s="60"/>
      <c r="J79" s="55">
        <f t="shared" si="6"/>
        <v>0</v>
      </c>
      <c r="K79" s="55">
        <f t="shared" si="7"/>
        <v>0</v>
      </c>
      <c r="L79" s="30" t="s">
        <v>32</v>
      </c>
      <c r="M79" s="56">
        <v>1833.3333333333335</v>
      </c>
    </row>
    <row r="80" spans="2:13" ht="45">
      <c r="B80" s="36" t="s">
        <v>31</v>
      </c>
      <c r="C80" s="37">
        <v>611</v>
      </c>
      <c r="D80" s="41" t="s">
        <v>111</v>
      </c>
      <c r="E80" s="41" t="s">
        <v>111</v>
      </c>
      <c r="F80" s="38" t="s">
        <v>544</v>
      </c>
      <c r="G80" s="38">
        <v>4</v>
      </c>
      <c r="H80" s="60"/>
      <c r="I80" s="60"/>
      <c r="J80" s="55">
        <f t="shared" si="6"/>
        <v>0</v>
      </c>
      <c r="K80" s="55">
        <f t="shared" si="7"/>
        <v>0</v>
      </c>
      <c r="L80" s="30" t="s">
        <v>32</v>
      </c>
      <c r="M80" s="56">
        <v>5000</v>
      </c>
    </row>
    <row r="81" spans="2:13" ht="45">
      <c r="B81" s="36" t="s">
        <v>31</v>
      </c>
      <c r="C81" s="37">
        <v>612</v>
      </c>
      <c r="D81" s="41" t="s">
        <v>112</v>
      </c>
      <c r="E81" s="41" t="s">
        <v>112</v>
      </c>
      <c r="F81" s="38" t="s">
        <v>544</v>
      </c>
      <c r="G81" s="38">
        <v>8</v>
      </c>
      <c r="H81" s="60"/>
      <c r="I81" s="60"/>
      <c r="J81" s="55">
        <f t="shared" si="6"/>
        <v>0</v>
      </c>
      <c r="K81" s="55">
        <f t="shared" si="7"/>
        <v>0</v>
      </c>
      <c r="L81" s="30" t="s">
        <v>32</v>
      </c>
      <c r="M81" s="56">
        <v>5333.3333333333339</v>
      </c>
    </row>
    <row r="82" spans="2:13" ht="60">
      <c r="B82" s="36" t="s">
        <v>31</v>
      </c>
      <c r="C82" s="37">
        <v>613</v>
      </c>
      <c r="D82" s="41" t="s">
        <v>113</v>
      </c>
      <c r="E82" s="41" t="s">
        <v>113</v>
      </c>
      <c r="F82" s="38" t="s">
        <v>544</v>
      </c>
      <c r="G82" s="38">
        <v>1</v>
      </c>
      <c r="H82" s="60"/>
      <c r="I82" s="60"/>
      <c r="J82" s="55">
        <f t="shared" si="6"/>
        <v>0</v>
      </c>
      <c r="K82" s="55">
        <f t="shared" si="7"/>
        <v>0</v>
      </c>
      <c r="L82" s="30" t="s">
        <v>32</v>
      </c>
      <c r="M82" s="56">
        <v>25960</v>
      </c>
    </row>
    <row r="83" spans="2:13" ht="45">
      <c r="B83" s="36" t="s">
        <v>31</v>
      </c>
      <c r="C83" s="37">
        <v>614</v>
      </c>
      <c r="D83" s="41" t="s">
        <v>114</v>
      </c>
      <c r="E83" s="41" t="s">
        <v>114</v>
      </c>
      <c r="F83" s="38" t="s">
        <v>547</v>
      </c>
      <c r="G83" s="53">
        <v>50</v>
      </c>
      <c r="H83" s="60"/>
      <c r="I83" s="60"/>
      <c r="J83" s="55">
        <f t="shared" si="6"/>
        <v>0</v>
      </c>
      <c r="K83" s="55">
        <f t="shared" si="7"/>
        <v>0</v>
      </c>
      <c r="L83" s="30" t="s">
        <v>32</v>
      </c>
      <c r="M83" s="56">
        <v>625</v>
      </c>
    </row>
    <row r="84" spans="2:13" ht="45">
      <c r="B84" s="36" t="s">
        <v>31</v>
      </c>
      <c r="C84" s="37">
        <v>615</v>
      </c>
      <c r="D84" s="41" t="s">
        <v>115</v>
      </c>
      <c r="E84" s="41" t="s">
        <v>115</v>
      </c>
      <c r="F84" s="38" t="s">
        <v>544</v>
      </c>
      <c r="G84" s="38">
        <v>2</v>
      </c>
      <c r="H84" s="60"/>
      <c r="I84" s="60"/>
      <c r="J84" s="55">
        <f t="shared" si="6"/>
        <v>0</v>
      </c>
      <c r="K84" s="55">
        <f t="shared" si="7"/>
        <v>0</v>
      </c>
      <c r="L84" s="30" t="s">
        <v>32</v>
      </c>
      <c r="M84" s="56">
        <v>10800</v>
      </c>
    </row>
    <row r="85" spans="2:13" ht="45">
      <c r="B85" s="36" t="s">
        <v>31</v>
      </c>
      <c r="C85" s="37">
        <v>616</v>
      </c>
      <c r="D85" s="41" t="s">
        <v>116</v>
      </c>
      <c r="E85" s="41" t="s">
        <v>116</v>
      </c>
      <c r="F85" s="38" t="s">
        <v>544</v>
      </c>
      <c r="G85" s="53">
        <v>1</v>
      </c>
      <c r="H85" s="60"/>
      <c r="I85" s="60"/>
      <c r="J85" s="55">
        <f t="shared" si="6"/>
        <v>0</v>
      </c>
      <c r="K85" s="55">
        <f t="shared" si="7"/>
        <v>0</v>
      </c>
      <c r="L85" s="30" t="s">
        <v>32</v>
      </c>
      <c r="M85" s="56">
        <v>1666.6666666666667</v>
      </c>
    </row>
    <row r="86" spans="2:13" ht="45">
      <c r="B86" s="36" t="s">
        <v>31</v>
      </c>
      <c r="C86" s="37">
        <v>617</v>
      </c>
      <c r="D86" s="41" t="s">
        <v>117</v>
      </c>
      <c r="E86" s="41" t="s">
        <v>117</v>
      </c>
      <c r="F86" s="38" t="s">
        <v>544</v>
      </c>
      <c r="G86" s="53">
        <v>6</v>
      </c>
      <c r="H86" s="60"/>
      <c r="I86" s="60"/>
      <c r="J86" s="55">
        <f t="shared" si="6"/>
        <v>0</v>
      </c>
      <c r="K86" s="55">
        <f t="shared" si="7"/>
        <v>0</v>
      </c>
      <c r="L86" s="30" t="s">
        <v>32</v>
      </c>
      <c r="M86" s="56">
        <v>30900</v>
      </c>
    </row>
    <row r="87" spans="2:13" ht="75">
      <c r="B87" s="36" t="s">
        <v>31</v>
      </c>
      <c r="C87" s="37">
        <v>618</v>
      </c>
      <c r="D87" s="41" t="s">
        <v>118</v>
      </c>
      <c r="E87" s="41" t="s">
        <v>118</v>
      </c>
      <c r="F87" s="38" t="s">
        <v>544</v>
      </c>
      <c r="G87" s="53">
        <v>3</v>
      </c>
      <c r="H87" s="60"/>
      <c r="I87" s="60"/>
      <c r="J87" s="55">
        <f t="shared" si="6"/>
        <v>0</v>
      </c>
      <c r="K87" s="55">
        <f t="shared" si="7"/>
        <v>0</v>
      </c>
      <c r="L87" s="30" t="s">
        <v>32</v>
      </c>
      <c r="M87" s="56">
        <v>11250</v>
      </c>
    </row>
    <row r="88" spans="2:13" ht="45">
      <c r="B88" s="36" t="s">
        <v>31</v>
      </c>
      <c r="C88" s="37">
        <v>619</v>
      </c>
      <c r="D88" s="41" t="s">
        <v>119</v>
      </c>
      <c r="E88" s="41" t="s">
        <v>119</v>
      </c>
      <c r="F88" s="38" t="s">
        <v>544</v>
      </c>
      <c r="G88" s="53">
        <v>10</v>
      </c>
      <c r="H88" s="60"/>
      <c r="I88" s="60"/>
      <c r="J88" s="55">
        <f t="shared" si="6"/>
        <v>0</v>
      </c>
      <c r="K88" s="55">
        <f t="shared" si="7"/>
        <v>0</v>
      </c>
      <c r="L88" s="30" t="s">
        <v>32</v>
      </c>
      <c r="M88" s="56">
        <v>25000</v>
      </c>
    </row>
    <row r="89" spans="2:13" ht="45">
      <c r="B89" s="36" t="s">
        <v>31</v>
      </c>
      <c r="C89" s="37">
        <v>620</v>
      </c>
      <c r="D89" s="41" t="s">
        <v>120</v>
      </c>
      <c r="E89" s="41" t="s">
        <v>120</v>
      </c>
      <c r="F89" s="38" t="s">
        <v>544</v>
      </c>
      <c r="G89" s="53">
        <v>2</v>
      </c>
      <c r="H89" s="60"/>
      <c r="I89" s="60"/>
      <c r="J89" s="55">
        <f t="shared" si="6"/>
        <v>0</v>
      </c>
      <c r="K89" s="55">
        <f t="shared" si="7"/>
        <v>0</v>
      </c>
      <c r="L89" s="30" t="s">
        <v>32</v>
      </c>
      <c r="M89" s="56">
        <v>2500</v>
      </c>
    </row>
    <row r="90" spans="2:13" ht="90">
      <c r="B90" s="36" t="s">
        <v>31</v>
      </c>
      <c r="C90" s="37">
        <v>621</v>
      </c>
      <c r="D90" s="41" t="s">
        <v>121</v>
      </c>
      <c r="E90" s="41" t="s">
        <v>121</v>
      </c>
      <c r="F90" s="38" t="s">
        <v>544</v>
      </c>
      <c r="G90" s="53">
        <v>92</v>
      </c>
      <c r="H90" s="60"/>
      <c r="I90" s="60"/>
      <c r="J90" s="55">
        <f t="shared" si="6"/>
        <v>0</v>
      </c>
      <c r="K90" s="55">
        <f t="shared" si="7"/>
        <v>0</v>
      </c>
      <c r="L90" s="30" t="s">
        <v>32</v>
      </c>
      <c r="M90" s="56">
        <v>153333.33333333334</v>
      </c>
    </row>
    <row r="91" spans="2:13" ht="45">
      <c r="B91" s="36" t="s">
        <v>31</v>
      </c>
      <c r="C91" s="37">
        <v>622</v>
      </c>
      <c r="D91" s="41" t="s">
        <v>122</v>
      </c>
      <c r="E91" s="41" t="s">
        <v>122</v>
      </c>
      <c r="F91" s="38" t="s">
        <v>544</v>
      </c>
      <c r="G91" s="53">
        <v>1</v>
      </c>
      <c r="H91" s="60"/>
      <c r="I91" s="60"/>
      <c r="J91" s="55">
        <f t="shared" si="6"/>
        <v>0</v>
      </c>
      <c r="K91" s="55">
        <f t="shared" si="7"/>
        <v>0</v>
      </c>
      <c r="L91" s="30" t="s">
        <v>32</v>
      </c>
      <c r="M91" s="56">
        <v>41666.666666666672</v>
      </c>
    </row>
    <row r="92" spans="2:13" ht="45">
      <c r="B92" s="36" t="s">
        <v>31</v>
      </c>
      <c r="C92" s="37">
        <v>623</v>
      </c>
      <c r="D92" s="41" t="s">
        <v>123</v>
      </c>
      <c r="E92" s="41" t="s">
        <v>123</v>
      </c>
      <c r="F92" s="38" t="s">
        <v>544</v>
      </c>
      <c r="G92" s="53">
        <v>1</v>
      </c>
      <c r="H92" s="60"/>
      <c r="I92" s="60"/>
      <c r="J92" s="55">
        <f t="shared" si="6"/>
        <v>0</v>
      </c>
      <c r="K92" s="55">
        <f t="shared" si="7"/>
        <v>0</v>
      </c>
      <c r="L92" s="30" t="s">
        <v>32</v>
      </c>
      <c r="M92" s="56">
        <v>533.33333333333337</v>
      </c>
    </row>
    <row r="93" spans="2:13" ht="45">
      <c r="B93" s="36" t="s">
        <v>31</v>
      </c>
      <c r="C93" s="37">
        <v>624</v>
      </c>
      <c r="D93" s="41" t="s">
        <v>124</v>
      </c>
      <c r="E93" s="41" t="s">
        <v>124</v>
      </c>
      <c r="F93" s="38" t="s">
        <v>544</v>
      </c>
      <c r="G93" s="53">
        <v>7</v>
      </c>
      <c r="H93" s="60"/>
      <c r="I93" s="60"/>
      <c r="J93" s="55">
        <f t="shared" si="6"/>
        <v>0</v>
      </c>
      <c r="K93" s="55">
        <f t="shared" si="7"/>
        <v>0</v>
      </c>
      <c r="L93" s="30" t="s">
        <v>32</v>
      </c>
      <c r="M93" s="56">
        <v>4491.666666666667</v>
      </c>
    </row>
    <row r="94" spans="2:13" ht="45">
      <c r="B94" s="36" t="s">
        <v>31</v>
      </c>
      <c r="C94" s="37">
        <v>625</v>
      </c>
      <c r="D94" s="41" t="s">
        <v>125</v>
      </c>
      <c r="E94" s="41" t="s">
        <v>125</v>
      </c>
      <c r="F94" s="38" t="s">
        <v>544</v>
      </c>
      <c r="G94" s="53">
        <v>15</v>
      </c>
      <c r="H94" s="60"/>
      <c r="I94" s="60"/>
      <c r="J94" s="55">
        <f t="shared" si="6"/>
        <v>0</v>
      </c>
      <c r="K94" s="55">
        <f t="shared" si="7"/>
        <v>0</v>
      </c>
      <c r="L94" s="30" t="s">
        <v>32</v>
      </c>
      <c r="M94" s="56">
        <v>13750</v>
      </c>
    </row>
    <row r="95" spans="2:13" ht="45">
      <c r="B95" s="36" t="s">
        <v>31</v>
      </c>
      <c r="C95" s="37">
        <v>626</v>
      </c>
      <c r="D95" s="41" t="s">
        <v>126</v>
      </c>
      <c r="E95" s="41" t="s">
        <v>126</v>
      </c>
      <c r="F95" s="38" t="s">
        <v>544</v>
      </c>
      <c r="G95" s="53">
        <v>25</v>
      </c>
      <c r="H95" s="60"/>
      <c r="I95" s="60"/>
      <c r="J95" s="55">
        <f t="shared" si="6"/>
        <v>0</v>
      </c>
      <c r="K95" s="55">
        <f t="shared" si="7"/>
        <v>0</v>
      </c>
      <c r="L95" s="30" t="s">
        <v>32</v>
      </c>
      <c r="M95" s="56">
        <v>31250</v>
      </c>
    </row>
    <row r="96" spans="2:13" ht="45">
      <c r="B96" s="36" t="s">
        <v>31</v>
      </c>
      <c r="C96" s="37">
        <v>627</v>
      </c>
      <c r="D96" s="41" t="s">
        <v>127</v>
      </c>
      <c r="E96" s="41" t="s">
        <v>127</v>
      </c>
      <c r="F96" s="45" t="s">
        <v>544</v>
      </c>
      <c r="G96" s="57">
        <v>10</v>
      </c>
      <c r="H96" s="60"/>
      <c r="I96" s="60"/>
      <c r="J96" s="55">
        <f t="shared" si="6"/>
        <v>0</v>
      </c>
      <c r="K96" s="55">
        <f t="shared" si="7"/>
        <v>0</v>
      </c>
      <c r="L96" s="30" t="s">
        <v>32</v>
      </c>
      <c r="M96" s="56">
        <v>15833.333333333334</v>
      </c>
    </row>
    <row r="97" spans="2:13" ht="45">
      <c r="B97" s="36" t="s">
        <v>31</v>
      </c>
      <c r="C97" s="37">
        <v>628</v>
      </c>
      <c r="D97" s="41" t="s">
        <v>128</v>
      </c>
      <c r="E97" s="41" t="s">
        <v>128</v>
      </c>
      <c r="F97" s="45" t="s">
        <v>544</v>
      </c>
      <c r="G97" s="57">
        <v>1</v>
      </c>
      <c r="H97" s="60"/>
      <c r="I97" s="60"/>
      <c r="J97" s="55">
        <f t="shared" si="6"/>
        <v>0</v>
      </c>
      <c r="K97" s="55">
        <f t="shared" si="7"/>
        <v>0</v>
      </c>
      <c r="L97" s="30" t="s">
        <v>32</v>
      </c>
      <c r="M97" s="56">
        <v>19500</v>
      </c>
    </row>
    <row r="98" spans="2:13" ht="45">
      <c r="B98" s="36" t="s">
        <v>31</v>
      </c>
      <c r="C98" s="37">
        <v>629</v>
      </c>
      <c r="D98" s="41" t="s">
        <v>129</v>
      </c>
      <c r="E98" s="41" t="s">
        <v>129</v>
      </c>
      <c r="F98" s="45" t="s">
        <v>546</v>
      </c>
      <c r="G98" s="58">
        <v>100</v>
      </c>
      <c r="H98" s="60"/>
      <c r="I98" s="60"/>
      <c r="J98" s="55">
        <f t="shared" si="6"/>
        <v>0</v>
      </c>
      <c r="K98" s="55">
        <f t="shared" si="7"/>
        <v>0</v>
      </c>
      <c r="L98" s="30" t="s">
        <v>32</v>
      </c>
      <c r="M98" s="56">
        <v>1000</v>
      </c>
    </row>
    <row r="99" spans="2:13" ht="45">
      <c r="B99" s="36" t="s">
        <v>31</v>
      </c>
      <c r="C99" s="37">
        <v>630</v>
      </c>
      <c r="D99" s="41" t="s">
        <v>130</v>
      </c>
      <c r="E99" s="41" t="s">
        <v>130</v>
      </c>
      <c r="F99" s="45" t="s">
        <v>544</v>
      </c>
      <c r="G99" s="59">
        <v>40</v>
      </c>
      <c r="H99" s="60"/>
      <c r="I99" s="60"/>
      <c r="J99" s="55">
        <f t="shared" si="6"/>
        <v>0</v>
      </c>
      <c r="K99" s="55">
        <f t="shared" si="7"/>
        <v>0</v>
      </c>
      <c r="L99" s="30" t="s">
        <v>32</v>
      </c>
      <c r="M99" s="56">
        <v>11666.666666666668</v>
      </c>
    </row>
    <row r="100" spans="2:13" ht="45">
      <c r="B100" s="36" t="s">
        <v>31</v>
      </c>
      <c r="C100" s="37">
        <v>631</v>
      </c>
      <c r="D100" s="45" t="s">
        <v>131</v>
      </c>
      <c r="E100" s="45" t="s">
        <v>131</v>
      </c>
      <c r="F100" s="45" t="s">
        <v>544</v>
      </c>
      <c r="G100" s="58">
        <v>9</v>
      </c>
      <c r="H100" s="60"/>
      <c r="I100" s="60"/>
      <c r="J100" s="55">
        <f t="shared" si="6"/>
        <v>0</v>
      </c>
      <c r="K100" s="55">
        <f t="shared" si="7"/>
        <v>0</v>
      </c>
      <c r="L100" s="30" t="s">
        <v>32</v>
      </c>
      <c r="M100" s="56">
        <v>4050</v>
      </c>
    </row>
    <row r="101" spans="2:13" ht="45">
      <c r="B101" s="36" t="s">
        <v>31</v>
      </c>
      <c r="C101" s="37">
        <v>632</v>
      </c>
      <c r="D101" s="49" t="s">
        <v>132</v>
      </c>
      <c r="E101" s="49" t="s">
        <v>132</v>
      </c>
      <c r="F101" s="38" t="s">
        <v>544</v>
      </c>
      <c r="G101" s="38">
        <v>10</v>
      </c>
      <c r="H101" s="60"/>
      <c r="I101" s="60"/>
      <c r="J101" s="55">
        <f t="shared" si="6"/>
        <v>0</v>
      </c>
      <c r="K101" s="55">
        <f t="shared" si="7"/>
        <v>0</v>
      </c>
      <c r="L101" s="30" t="s">
        <v>32</v>
      </c>
      <c r="M101" s="56">
        <v>11866.666666666668</v>
      </c>
    </row>
    <row r="102" spans="2:13" ht="45">
      <c r="B102" s="36" t="s">
        <v>31</v>
      </c>
      <c r="C102" s="37">
        <v>633</v>
      </c>
      <c r="D102" s="49" t="s">
        <v>133</v>
      </c>
      <c r="E102" s="49" t="s">
        <v>133</v>
      </c>
      <c r="F102" s="38" t="s">
        <v>544</v>
      </c>
      <c r="G102" s="38">
        <v>50</v>
      </c>
      <c r="H102" s="60"/>
      <c r="I102" s="60"/>
      <c r="J102" s="55">
        <f t="shared" si="6"/>
        <v>0</v>
      </c>
      <c r="K102" s="55">
        <f t="shared" si="7"/>
        <v>0</v>
      </c>
      <c r="L102" s="30" t="s">
        <v>32</v>
      </c>
      <c r="M102" s="56">
        <v>20833.333333333336</v>
      </c>
    </row>
    <row r="103" spans="2:13" ht="45">
      <c r="B103" s="36" t="s">
        <v>31</v>
      </c>
      <c r="C103" s="37">
        <v>634</v>
      </c>
      <c r="D103" s="49" t="s">
        <v>134</v>
      </c>
      <c r="E103" s="49" t="s">
        <v>134</v>
      </c>
      <c r="F103" s="38" t="s">
        <v>544</v>
      </c>
      <c r="G103" s="53">
        <v>8</v>
      </c>
      <c r="H103" s="60"/>
      <c r="I103" s="60"/>
      <c r="J103" s="55">
        <f t="shared" si="6"/>
        <v>0</v>
      </c>
      <c r="K103" s="55">
        <f t="shared" si="7"/>
        <v>0</v>
      </c>
      <c r="L103" s="30" t="s">
        <v>32</v>
      </c>
      <c r="M103" s="56">
        <v>40000</v>
      </c>
    </row>
    <row r="104" spans="2:13" ht="45">
      <c r="B104" s="36" t="s">
        <v>31</v>
      </c>
      <c r="C104" s="37">
        <v>635</v>
      </c>
      <c r="D104" s="49" t="s">
        <v>135</v>
      </c>
      <c r="E104" s="49" t="s">
        <v>135</v>
      </c>
      <c r="F104" s="38" t="s">
        <v>544</v>
      </c>
      <c r="G104" s="38">
        <v>9</v>
      </c>
      <c r="H104" s="60"/>
      <c r="I104" s="60"/>
      <c r="J104" s="55">
        <f t="shared" si="6"/>
        <v>0</v>
      </c>
      <c r="K104" s="55">
        <f t="shared" si="7"/>
        <v>0</v>
      </c>
      <c r="L104" s="30" t="s">
        <v>32</v>
      </c>
      <c r="M104" s="56">
        <v>77250</v>
      </c>
    </row>
    <row r="105" spans="2:13" ht="45">
      <c r="B105" s="36" t="s">
        <v>31</v>
      </c>
      <c r="C105" s="37">
        <v>636</v>
      </c>
      <c r="D105" s="41" t="s">
        <v>136</v>
      </c>
      <c r="E105" s="41" t="s">
        <v>136</v>
      </c>
      <c r="F105" s="38" t="s">
        <v>544</v>
      </c>
      <c r="G105" s="38">
        <v>20</v>
      </c>
      <c r="H105" s="60"/>
      <c r="I105" s="60"/>
      <c r="J105" s="55">
        <f t="shared" si="6"/>
        <v>0</v>
      </c>
      <c r="K105" s="55">
        <f t="shared" si="7"/>
        <v>0</v>
      </c>
      <c r="L105" s="30" t="s">
        <v>32</v>
      </c>
      <c r="M105" s="56">
        <v>25833.333333333336</v>
      </c>
    </row>
    <row r="106" spans="2:13" ht="45">
      <c r="B106" s="36" t="s">
        <v>31</v>
      </c>
      <c r="C106" s="37">
        <v>637</v>
      </c>
      <c r="D106" s="41" t="s">
        <v>137</v>
      </c>
      <c r="E106" s="41" t="s">
        <v>137</v>
      </c>
      <c r="F106" s="38" t="s">
        <v>544</v>
      </c>
      <c r="G106" s="38">
        <v>10</v>
      </c>
      <c r="H106" s="60"/>
      <c r="I106" s="60"/>
      <c r="J106" s="55">
        <f t="shared" si="6"/>
        <v>0</v>
      </c>
      <c r="K106" s="55">
        <f t="shared" si="7"/>
        <v>0</v>
      </c>
      <c r="L106" s="30" t="s">
        <v>32</v>
      </c>
      <c r="M106" s="56">
        <v>32500</v>
      </c>
    </row>
    <row r="107" spans="2:13" ht="45">
      <c r="B107" s="36" t="s">
        <v>31</v>
      </c>
      <c r="C107" s="37">
        <v>638</v>
      </c>
      <c r="D107" s="41" t="s">
        <v>138</v>
      </c>
      <c r="E107" s="41" t="s">
        <v>138</v>
      </c>
      <c r="F107" s="38" t="s">
        <v>544</v>
      </c>
      <c r="G107" s="38">
        <v>60</v>
      </c>
      <c r="H107" s="60"/>
      <c r="I107" s="60"/>
      <c r="J107" s="55">
        <f t="shared" si="6"/>
        <v>0</v>
      </c>
      <c r="K107" s="55">
        <f t="shared" si="7"/>
        <v>0</v>
      </c>
      <c r="L107" s="30" t="s">
        <v>32</v>
      </c>
      <c r="M107" s="56">
        <v>62500</v>
      </c>
    </row>
    <row r="108" spans="2:13" ht="45">
      <c r="B108" s="36" t="s">
        <v>31</v>
      </c>
      <c r="C108" s="37">
        <v>639</v>
      </c>
      <c r="D108" s="41" t="s">
        <v>139</v>
      </c>
      <c r="E108" s="41" t="s">
        <v>139</v>
      </c>
      <c r="F108" s="38" t="s">
        <v>544</v>
      </c>
      <c r="G108" s="38">
        <v>9</v>
      </c>
      <c r="H108" s="60"/>
      <c r="I108" s="60"/>
      <c r="J108" s="55">
        <f t="shared" si="6"/>
        <v>0</v>
      </c>
      <c r="K108" s="55">
        <f t="shared" si="7"/>
        <v>0</v>
      </c>
      <c r="L108" s="30" t="s">
        <v>32</v>
      </c>
      <c r="M108" s="56">
        <v>52500</v>
      </c>
    </row>
    <row r="109" spans="2:13" ht="60">
      <c r="B109" s="36" t="s">
        <v>31</v>
      </c>
      <c r="C109" s="37">
        <v>640</v>
      </c>
      <c r="D109" s="41" t="s">
        <v>140</v>
      </c>
      <c r="E109" s="41" t="s">
        <v>140</v>
      </c>
      <c r="F109" s="38" t="s">
        <v>544</v>
      </c>
      <c r="G109" s="38">
        <v>1</v>
      </c>
      <c r="H109" s="60"/>
      <c r="I109" s="60"/>
      <c r="J109" s="55">
        <f t="shared" si="6"/>
        <v>0</v>
      </c>
      <c r="K109" s="55">
        <f t="shared" si="7"/>
        <v>0</v>
      </c>
      <c r="L109" s="30" t="s">
        <v>32</v>
      </c>
      <c r="M109" s="56">
        <v>1860</v>
      </c>
    </row>
    <row r="110" spans="2:13" ht="45">
      <c r="B110" s="36" t="s">
        <v>31</v>
      </c>
      <c r="C110" s="37">
        <v>641</v>
      </c>
      <c r="D110" s="41" t="s">
        <v>141</v>
      </c>
      <c r="E110" s="41" t="s">
        <v>141</v>
      </c>
      <c r="F110" s="38" t="s">
        <v>544</v>
      </c>
      <c r="G110" s="38">
        <v>4</v>
      </c>
      <c r="H110" s="60"/>
      <c r="I110" s="60"/>
      <c r="J110" s="55">
        <f t="shared" si="6"/>
        <v>0</v>
      </c>
      <c r="K110" s="55">
        <f t="shared" si="7"/>
        <v>0</v>
      </c>
      <c r="L110" s="30" t="s">
        <v>32</v>
      </c>
      <c r="M110" s="56">
        <v>26000</v>
      </c>
    </row>
    <row r="111" spans="2:13" ht="45">
      <c r="B111" s="36" t="s">
        <v>31</v>
      </c>
      <c r="C111" s="37">
        <v>642</v>
      </c>
      <c r="D111" s="41" t="s">
        <v>142</v>
      </c>
      <c r="E111" s="41" t="s">
        <v>142</v>
      </c>
      <c r="F111" s="38" t="s">
        <v>544</v>
      </c>
      <c r="G111" s="38">
        <v>7</v>
      </c>
      <c r="H111" s="60"/>
      <c r="I111" s="60"/>
      <c r="J111" s="55">
        <f t="shared" si="6"/>
        <v>0</v>
      </c>
      <c r="K111" s="55">
        <f t="shared" si="7"/>
        <v>0</v>
      </c>
      <c r="L111" s="30" t="s">
        <v>32</v>
      </c>
      <c r="M111" s="56">
        <v>5833.3333333333339</v>
      </c>
    </row>
    <row r="112" spans="2:13" ht="45">
      <c r="B112" s="36" t="s">
        <v>31</v>
      </c>
      <c r="C112" s="37">
        <v>643</v>
      </c>
      <c r="D112" s="41" t="s">
        <v>143</v>
      </c>
      <c r="E112" s="41" t="s">
        <v>143</v>
      </c>
      <c r="F112" s="38" t="s">
        <v>544</v>
      </c>
      <c r="G112" s="38">
        <v>18</v>
      </c>
      <c r="H112" s="60"/>
      <c r="I112" s="60"/>
      <c r="J112" s="55">
        <f t="shared" si="6"/>
        <v>0</v>
      </c>
      <c r="K112" s="55">
        <f t="shared" si="7"/>
        <v>0</v>
      </c>
      <c r="L112" s="30" t="s">
        <v>32</v>
      </c>
      <c r="M112" s="56">
        <v>18000</v>
      </c>
    </row>
    <row r="113" spans="2:13" ht="45">
      <c r="B113" s="36" t="s">
        <v>31</v>
      </c>
      <c r="C113" s="37">
        <v>644</v>
      </c>
      <c r="D113" s="41" t="s">
        <v>144</v>
      </c>
      <c r="E113" s="41" t="s">
        <v>144</v>
      </c>
      <c r="F113" s="38" t="s">
        <v>544</v>
      </c>
      <c r="G113" s="38">
        <v>1</v>
      </c>
      <c r="H113" s="60"/>
      <c r="I113" s="60"/>
      <c r="J113" s="55">
        <f t="shared" si="6"/>
        <v>0</v>
      </c>
      <c r="K113" s="55">
        <f t="shared" si="7"/>
        <v>0</v>
      </c>
      <c r="L113" s="30" t="s">
        <v>32</v>
      </c>
      <c r="M113" s="56">
        <v>1000</v>
      </c>
    </row>
    <row r="114" spans="2:13" ht="45">
      <c r="B114" s="36" t="s">
        <v>31</v>
      </c>
      <c r="C114" s="37">
        <v>645</v>
      </c>
      <c r="D114" s="41" t="s">
        <v>145</v>
      </c>
      <c r="E114" s="41" t="s">
        <v>145</v>
      </c>
      <c r="F114" s="38" t="s">
        <v>544</v>
      </c>
      <c r="G114" s="38">
        <v>3</v>
      </c>
      <c r="H114" s="60"/>
      <c r="I114" s="60"/>
      <c r="J114" s="55">
        <f t="shared" si="6"/>
        <v>0</v>
      </c>
      <c r="K114" s="55">
        <f t="shared" si="7"/>
        <v>0</v>
      </c>
      <c r="L114" s="30" t="s">
        <v>32</v>
      </c>
      <c r="M114" s="56">
        <v>14250</v>
      </c>
    </row>
    <row r="115" spans="2:13" ht="45">
      <c r="B115" s="36" t="s">
        <v>31</v>
      </c>
      <c r="C115" s="37">
        <v>646</v>
      </c>
      <c r="D115" s="41" t="s">
        <v>146</v>
      </c>
      <c r="E115" s="41" t="s">
        <v>146</v>
      </c>
      <c r="F115" s="38" t="s">
        <v>544</v>
      </c>
      <c r="G115" s="38">
        <v>6</v>
      </c>
      <c r="H115" s="60"/>
      <c r="I115" s="60"/>
      <c r="J115" s="55">
        <f t="shared" si="6"/>
        <v>0</v>
      </c>
      <c r="K115" s="55">
        <f t="shared" si="7"/>
        <v>0</v>
      </c>
      <c r="L115" s="30" t="s">
        <v>32</v>
      </c>
      <c r="M115" s="56">
        <v>45000</v>
      </c>
    </row>
    <row r="116" spans="2:13" ht="45">
      <c r="B116" s="36" t="s">
        <v>31</v>
      </c>
      <c r="C116" s="37">
        <v>647</v>
      </c>
      <c r="D116" s="41" t="s">
        <v>147</v>
      </c>
      <c r="E116" s="41" t="s">
        <v>147</v>
      </c>
      <c r="F116" s="38" t="s">
        <v>544</v>
      </c>
      <c r="G116" s="38">
        <v>11</v>
      </c>
      <c r="H116" s="60"/>
      <c r="I116" s="60"/>
      <c r="J116" s="55">
        <f t="shared" si="6"/>
        <v>0</v>
      </c>
      <c r="K116" s="55">
        <f t="shared" si="7"/>
        <v>0</v>
      </c>
      <c r="L116" s="30" t="s">
        <v>32</v>
      </c>
      <c r="M116" s="56">
        <v>9166.6666666666679</v>
      </c>
    </row>
    <row r="117" spans="2:13" ht="45">
      <c r="B117" s="36" t="s">
        <v>31</v>
      </c>
      <c r="C117" s="37">
        <v>648</v>
      </c>
      <c r="D117" s="41" t="s">
        <v>148</v>
      </c>
      <c r="E117" s="41" t="s">
        <v>148</v>
      </c>
      <c r="F117" s="38" t="s">
        <v>544</v>
      </c>
      <c r="G117" s="38">
        <v>20</v>
      </c>
      <c r="H117" s="60"/>
      <c r="I117" s="60"/>
      <c r="J117" s="55">
        <f t="shared" si="6"/>
        <v>0</v>
      </c>
      <c r="K117" s="55">
        <f t="shared" si="7"/>
        <v>0</v>
      </c>
      <c r="L117" s="30" t="s">
        <v>32</v>
      </c>
      <c r="M117" s="56">
        <v>20000</v>
      </c>
    </row>
    <row r="118" spans="2:13" ht="45">
      <c r="B118" s="36" t="s">
        <v>31</v>
      </c>
      <c r="C118" s="37">
        <v>649</v>
      </c>
      <c r="D118" s="41" t="s">
        <v>149</v>
      </c>
      <c r="E118" s="41" t="s">
        <v>149</v>
      </c>
      <c r="F118" s="38" t="s">
        <v>544</v>
      </c>
      <c r="G118" s="38">
        <v>1</v>
      </c>
      <c r="H118" s="60"/>
      <c r="I118" s="60"/>
      <c r="J118" s="55">
        <f t="shared" si="6"/>
        <v>0</v>
      </c>
      <c r="K118" s="55">
        <f t="shared" si="7"/>
        <v>0</v>
      </c>
      <c r="L118" s="30" t="s">
        <v>32</v>
      </c>
      <c r="M118" s="56">
        <v>1000</v>
      </c>
    </row>
    <row r="119" spans="2:13" ht="45">
      <c r="B119" s="36" t="s">
        <v>31</v>
      </c>
      <c r="C119" s="37">
        <v>650</v>
      </c>
      <c r="D119" s="41" t="s">
        <v>150</v>
      </c>
      <c r="E119" s="41" t="s">
        <v>150</v>
      </c>
      <c r="F119" s="38" t="s">
        <v>544</v>
      </c>
      <c r="G119" s="38">
        <v>5</v>
      </c>
      <c r="H119" s="60"/>
      <c r="I119" s="60"/>
      <c r="J119" s="55">
        <f t="shared" si="6"/>
        <v>0</v>
      </c>
      <c r="K119" s="55">
        <f t="shared" si="7"/>
        <v>0</v>
      </c>
      <c r="L119" s="30" t="s">
        <v>32</v>
      </c>
      <c r="M119" s="56">
        <v>41666.666666666672</v>
      </c>
    </row>
    <row r="120" spans="2:13" ht="45">
      <c r="B120" s="36" t="s">
        <v>31</v>
      </c>
      <c r="C120" s="37">
        <v>651</v>
      </c>
      <c r="D120" s="41" t="s">
        <v>151</v>
      </c>
      <c r="E120" s="41" t="s">
        <v>151</v>
      </c>
      <c r="F120" s="38" t="s">
        <v>544</v>
      </c>
      <c r="G120" s="38">
        <v>36</v>
      </c>
      <c r="H120" s="60"/>
      <c r="I120" s="60"/>
      <c r="J120" s="55">
        <f t="shared" si="6"/>
        <v>0</v>
      </c>
      <c r="K120" s="55">
        <f t="shared" si="7"/>
        <v>0</v>
      </c>
      <c r="L120" s="30" t="s">
        <v>32</v>
      </c>
      <c r="M120" s="56">
        <v>12000</v>
      </c>
    </row>
    <row r="121" spans="2:13" ht="60">
      <c r="B121" s="36" t="s">
        <v>31</v>
      </c>
      <c r="C121" s="37">
        <v>652</v>
      </c>
      <c r="D121" s="41" t="s">
        <v>152</v>
      </c>
      <c r="E121" s="41" t="s">
        <v>152</v>
      </c>
      <c r="F121" s="38" t="s">
        <v>544</v>
      </c>
      <c r="G121" s="38">
        <v>4</v>
      </c>
      <c r="H121" s="60"/>
      <c r="I121" s="60"/>
      <c r="J121" s="55">
        <f t="shared" si="6"/>
        <v>0</v>
      </c>
      <c r="K121" s="55">
        <f t="shared" si="7"/>
        <v>0</v>
      </c>
      <c r="L121" s="30" t="s">
        <v>32</v>
      </c>
      <c r="M121" s="56">
        <v>3333.3333333333335</v>
      </c>
    </row>
    <row r="122" spans="2:13" ht="45">
      <c r="B122" s="36" t="s">
        <v>31</v>
      </c>
      <c r="C122" s="37">
        <v>653</v>
      </c>
      <c r="D122" s="41" t="s">
        <v>153</v>
      </c>
      <c r="E122" s="41" t="s">
        <v>153</v>
      </c>
      <c r="F122" s="38" t="s">
        <v>544</v>
      </c>
      <c r="G122" s="38">
        <v>3</v>
      </c>
      <c r="H122" s="60"/>
      <c r="I122" s="60"/>
      <c r="J122" s="55">
        <f t="shared" si="6"/>
        <v>0</v>
      </c>
      <c r="K122" s="55">
        <f t="shared" si="7"/>
        <v>0</v>
      </c>
      <c r="L122" s="30" t="s">
        <v>32</v>
      </c>
      <c r="M122" s="56">
        <v>12600</v>
      </c>
    </row>
    <row r="123" spans="2:13" ht="45">
      <c r="B123" s="36" t="s">
        <v>31</v>
      </c>
      <c r="C123" s="37">
        <v>654</v>
      </c>
      <c r="D123" s="41" t="s">
        <v>154</v>
      </c>
      <c r="E123" s="41" t="s">
        <v>154</v>
      </c>
      <c r="F123" s="38" t="s">
        <v>544</v>
      </c>
      <c r="G123" s="38">
        <v>4</v>
      </c>
      <c r="H123" s="60"/>
      <c r="I123" s="60"/>
      <c r="J123" s="55">
        <f t="shared" si="6"/>
        <v>0</v>
      </c>
      <c r="K123" s="55">
        <f t="shared" si="7"/>
        <v>0</v>
      </c>
      <c r="L123" s="30" t="s">
        <v>32</v>
      </c>
      <c r="M123" s="56">
        <v>18333.333333333336</v>
      </c>
    </row>
    <row r="124" spans="2:13" ht="45">
      <c r="B124" s="36" t="s">
        <v>31</v>
      </c>
      <c r="C124" s="37">
        <v>655</v>
      </c>
      <c r="D124" s="41" t="s">
        <v>155</v>
      </c>
      <c r="E124" s="41" t="s">
        <v>155</v>
      </c>
      <c r="F124" s="38" t="s">
        <v>544</v>
      </c>
      <c r="G124" s="38">
        <v>4</v>
      </c>
      <c r="H124" s="60"/>
      <c r="I124" s="60"/>
      <c r="J124" s="55">
        <f t="shared" si="6"/>
        <v>0</v>
      </c>
      <c r="K124" s="55">
        <f t="shared" si="7"/>
        <v>0</v>
      </c>
      <c r="L124" s="30" t="s">
        <v>32</v>
      </c>
      <c r="M124" s="56">
        <v>2000</v>
      </c>
    </row>
    <row r="125" spans="2:13" ht="60">
      <c r="B125" s="36" t="s">
        <v>31</v>
      </c>
      <c r="C125" s="37">
        <v>656</v>
      </c>
      <c r="D125" s="41" t="s">
        <v>156</v>
      </c>
      <c r="E125" s="41" t="s">
        <v>156</v>
      </c>
      <c r="F125" s="38" t="s">
        <v>544</v>
      </c>
      <c r="G125" s="38">
        <v>3</v>
      </c>
      <c r="H125" s="60"/>
      <c r="I125" s="60"/>
      <c r="J125" s="55">
        <f t="shared" si="6"/>
        <v>0</v>
      </c>
      <c r="K125" s="55">
        <f t="shared" si="7"/>
        <v>0</v>
      </c>
      <c r="L125" s="30" t="s">
        <v>32</v>
      </c>
      <c r="M125" s="56">
        <v>21195</v>
      </c>
    </row>
    <row r="126" spans="2:13" ht="45">
      <c r="B126" s="36" t="s">
        <v>31</v>
      </c>
      <c r="C126" s="37">
        <v>657</v>
      </c>
      <c r="D126" s="41" t="s">
        <v>157</v>
      </c>
      <c r="E126" s="41" t="s">
        <v>157</v>
      </c>
      <c r="F126" s="38" t="s">
        <v>544</v>
      </c>
      <c r="G126" s="38">
        <v>4</v>
      </c>
      <c r="H126" s="60"/>
      <c r="I126" s="60"/>
      <c r="J126" s="55">
        <f t="shared" si="6"/>
        <v>0</v>
      </c>
      <c r="K126" s="55">
        <f t="shared" si="7"/>
        <v>0</v>
      </c>
      <c r="L126" s="30" t="s">
        <v>32</v>
      </c>
      <c r="M126" s="56">
        <v>12000</v>
      </c>
    </row>
    <row r="127" spans="2:13" ht="45">
      <c r="B127" s="36" t="s">
        <v>31</v>
      </c>
      <c r="C127" s="37">
        <v>658</v>
      </c>
      <c r="D127" s="41" t="s">
        <v>158</v>
      </c>
      <c r="E127" s="41" t="s">
        <v>158</v>
      </c>
      <c r="F127" s="38" t="s">
        <v>544</v>
      </c>
      <c r="G127" s="38">
        <v>2</v>
      </c>
      <c r="H127" s="60"/>
      <c r="I127" s="60"/>
      <c r="J127" s="55">
        <f t="shared" si="6"/>
        <v>0</v>
      </c>
      <c r="K127" s="55">
        <f t="shared" si="7"/>
        <v>0</v>
      </c>
      <c r="L127" s="30" t="s">
        <v>32</v>
      </c>
      <c r="M127" s="56">
        <v>14850</v>
      </c>
    </row>
    <row r="128" spans="2:13" ht="45">
      <c r="B128" s="36" t="s">
        <v>31</v>
      </c>
      <c r="C128" s="37">
        <v>659</v>
      </c>
      <c r="D128" s="41" t="s">
        <v>159</v>
      </c>
      <c r="E128" s="41" t="s">
        <v>159</v>
      </c>
      <c r="F128" s="38" t="s">
        <v>544</v>
      </c>
      <c r="G128" s="38">
        <v>25</v>
      </c>
      <c r="H128" s="60"/>
      <c r="I128" s="60"/>
      <c r="J128" s="55">
        <f t="shared" si="6"/>
        <v>0</v>
      </c>
      <c r="K128" s="55">
        <f t="shared" si="7"/>
        <v>0</v>
      </c>
      <c r="L128" s="30" t="s">
        <v>32</v>
      </c>
      <c r="M128" s="56">
        <v>37500</v>
      </c>
    </row>
    <row r="129" spans="2:13" ht="45">
      <c r="B129" s="36" t="s">
        <v>31</v>
      </c>
      <c r="C129" s="37">
        <v>660</v>
      </c>
      <c r="D129" s="41" t="s">
        <v>160</v>
      </c>
      <c r="E129" s="41" t="s">
        <v>160</v>
      </c>
      <c r="F129" s="38" t="s">
        <v>544</v>
      </c>
      <c r="G129" s="38">
        <v>9</v>
      </c>
      <c r="H129" s="60"/>
      <c r="I129" s="60"/>
      <c r="J129" s="55">
        <f t="shared" si="6"/>
        <v>0</v>
      </c>
      <c r="K129" s="55">
        <f t="shared" si="7"/>
        <v>0</v>
      </c>
      <c r="L129" s="30" t="s">
        <v>32</v>
      </c>
      <c r="M129" s="56">
        <v>22500</v>
      </c>
    </row>
    <row r="130" spans="2:13" ht="45">
      <c r="B130" s="36" t="s">
        <v>31</v>
      </c>
      <c r="C130" s="37">
        <v>661</v>
      </c>
      <c r="D130" s="41" t="s">
        <v>161</v>
      </c>
      <c r="E130" s="41" t="s">
        <v>161</v>
      </c>
      <c r="F130" s="38" t="s">
        <v>544</v>
      </c>
      <c r="G130" s="38">
        <v>9</v>
      </c>
      <c r="H130" s="60"/>
      <c r="I130" s="60"/>
      <c r="J130" s="55">
        <f t="shared" si="6"/>
        <v>0</v>
      </c>
      <c r="K130" s="55">
        <f t="shared" si="7"/>
        <v>0</v>
      </c>
      <c r="L130" s="30" t="s">
        <v>32</v>
      </c>
      <c r="M130" s="56">
        <v>30000</v>
      </c>
    </row>
    <row r="131" spans="2:13" ht="45">
      <c r="B131" s="36" t="s">
        <v>31</v>
      </c>
      <c r="C131" s="37">
        <v>662</v>
      </c>
      <c r="D131" s="41" t="s">
        <v>162</v>
      </c>
      <c r="E131" s="41" t="s">
        <v>162</v>
      </c>
      <c r="F131" s="38" t="s">
        <v>544</v>
      </c>
      <c r="G131" s="38">
        <v>6</v>
      </c>
      <c r="H131" s="60"/>
      <c r="I131" s="60"/>
      <c r="J131" s="55">
        <f t="shared" si="6"/>
        <v>0</v>
      </c>
      <c r="K131" s="55">
        <f t="shared" si="7"/>
        <v>0</v>
      </c>
      <c r="L131" s="30" t="s">
        <v>32</v>
      </c>
      <c r="M131" s="56">
        <v>32500</v>
      </c>
    </row>
    <row r="132" spans="2:13" ht="45">
      <c r="B132" s="36" t="s">
        <v>31</v>
      </c>
      <c r="C132" s="37">
        <v>663</v>
      </c>
      <c r="D132" s="41" t="s">
        <v>163</v>
      </c>
      <c r="E132" s="41" t="s">
        <v>163</v>
      </c>
      <c r="F132" s="38" t="s">
        <v>544</v>
      </c>
      <c r="G132" s="38">
        <v>62</v>
      </c>
      <c r="H132" s="60"/>
      <c r="I132" s="60"/>
      <c r="J132" s="55">
        <f t="shared" si="6"/>
        <v>0</v>
      </c>
      <c r="K132" s="55">
        <f t="shared" si="7"/>
        <v>0</v>
      </c>
      <c r="L132" s="30" t="s">
        <v>32</v>
      </c>
      <c r="M132" s="56">
        <v>82666.666666666672</v>
      </c>
    </row>
    <row r="133" spans="2:13" ht="105">
      <c r="B133" s="36" t="s">
        <v>31</v>
      </c>
      <c r="C133" s="37">
        <v>664</v>
      </c>
      <c r="D133" s="41" t="s">
        <v>164</v>
      </c>
      <c r="E133" s="41" t="s">
        <v>164</v>
      </c>
      <c r="F133" s="38" t="s">
        <v>544</v>
      </c>
      <c r="G133" s="38">
        <v>80</v>
      </c>
      <c r="H133" s="60"/>
      <c r="I133" s="60"/>
      <c r="J133" s="55">
        <f t="shared" si="6"/>
        <v>0</v>
      </c>
      <c r="K133" s="55">
        <f t="shared" si="7"/>
        <v>0</v>
      </c>
      <c r="L133" s="30" t="s">
        <v>32</v>
      </c>
      <c r="M133" s="56">
        <v>53333.333333333336</v>
      </c>
    </row>
    <row r="134" spans="2:13" ht="60">
      <c r="B134" s="36" t="s">
        <v>31</v>
      </c>
      <c r="C134" s="37">
        <v>665</v>
      </c>
      <c r="D134" s="41" t="s">
        <v>165</v>
      </c>
      <c r="E134" s="41" t="s">
        <v>165</v>
      </c>
      <c r="F134" s="38" t="s">
        <v>544</v>
      </c>
      <c r="G134" s="38">
        <v>200</v>
      </c>
      <c r="H134" s="60"/>
      <c r="I134" s="60"/>
      <c r="J134" s="55">
        <f t="shared" si="6"/>
        <v>0</v>
      </c>
      <c r="K134" s="55">
        <f t="shared" si="7"/>
        <v>0</v>
      </c>
      <c r="L134" s="30" t="s">
        <v>32</v>
      </c>
      <c r="M134" s="56">
        <v>16666.666666666668</v>
      </c>
    </row>
    <row r="135" spans="2:13" ht="45">
      <c r="B135" s="36" t="s">
        <v>31</v>
      </c>
      <c r="C135" s="37">
        <v>666</v>
      </c>
      <c r="D135" s="41" t="s">
        <v>166</v>
      </c>
      <c r="E135" s="41" t="s">
        <v>166</v>
      </c>
      <c r="F135" s="38" t="s">
        <v>544</v>
      </c>
      <c r="G135" s="38">
        <v>50</v>
      </c>
      <c r="H135" s="60"/>
      <c r="I135" s="60"/>
      <c r="J135" s="55">
        <f t="shared" ref="J135:J140" si="8">H135*G135</f>
        <v>0</v>
      </c>
      <c r="K135" s="55">
        <f t="shared" ref="K135:K140" si="9">I135*G135</f>
        <v>0</v>
      </c>
      <c r="L135" s="30" t="s">
        <v>32</v>
      </c>
      <c r="M135" s="56">
        <v>25000</v>
      </c>
    </row>
    <row r="136" spans="2:13" ht="45">
      <c r="B136" s="36" t="s">
        <v>31</v>
      </c>
      <c r="C136" s="37">
        <v>667</v>
      </c>
      <c r="D136" s="41" t="s">
        <v>167</v>
      </c>
      <c r="E136" s="41" t="s">
        <v>167</v>
      </c>
      <c r="F136" s="38" t="s">
        <v>544</v>
      </c>
      <c r="G136" s="38">
        <v>30</v>
      </c>
      <c r="H136" s="60"/>
      <c r="I136" s="60"/>
      <c r="J136" s="55">
        <f t="shared" si="8"/>
        <v>0</v>
      </c>
      <c r="K136" s="55">
        <f t="shared" si="9"/>
        <v>0</v>
      </c>
      <c r="L136" s="30" t="s">
        <v>32</v>
      </c>
      <c r="M136" s="56">
        <v>5000</v>
      </c>
    </row>
    <row r="137" spans="2:13" ht="45">
      <c r="B137" s="36" t="s">
        <v>31</v>
      </c>
      <c r="C137" s="37">
        <v>668</v>
      </c>
      <c r="D137" s="41" t="s">
        <v>168</v>
      </c>
      <c r="E137" s="41" t="s">
        <v>168</v>
      </c>
      <c r="F137" s="38" t="s">
        <v>544</v>
      </c>
      <c r="G137" s="38">
        <v>8</v>
      </c>
      <c r="H137" s="60"/>
      <c r="I137" s="60"/>
      <c r="J137" s="55">
        <f t="shared" si="8"/>
        <v>0</v>
      </c>
      <c r="K137" s="55">
        <f t="shared" si="9"/>
        <v>0</v>
      </c>
      <c r="L137" s="30" t="s">
        <v>32</v>
      </c>
      <c r="M137" s="56">
        <v>4000</v>
      </c>
    </row>
    <row r="138" spans="2:13" ht="45">
      <c r="B138" s="36" t="s">
        <v>31</v>
      </c>
      <c r="C138" s="37">
        <v>669</v>
      </c>
      <c r="D138" s="41" t="s">
        <v>169</v>
      </c>
      <c r="E138" s="41" t="s">
        <v>169</v>
      </c>
      <c r="F138" s="38" t="s">
        <v>544</v>
      </c>
      <c r="G138" s="38">
        <v>36</v>
      </c>
      <c r="H138" s="60"/>
      <c r="I138" s="60"/>
      <c r="J138" s="55">
        <f t="shared" si="8"/>
        <v>0</v>
      </c>
      <c r="K138" s="55">
        <f t="shared" si="9"/>
        <v>0</v>
      </c>
      <c r="L138" s="30" t="s">
        <v>32</v>
      </c>
      <c r="M138" s="56">
        <v>45000</v>
      </c>
    </row>
    <row r="139" spans="2:13" ht="45">
      <c r="B139" s="36" t="s">
        <v>31</v>
      </c>
      <c r="C139" s="37">
        <v>670</v>
      </c>
      <c r="D139" s="41" t="s">
        <v>170</v>
      </c>
      <c r="E139" s="41" t="s">
        <v>170</v>
      </c>
      <c r="F139" s="38" t="s">
        <v>544</v>
      </c>
      <c r="G139" s="38">
        <v>4</v>
      </c>
      <c r="H139" s="60"/>
      <c r="I139" s="60"/>
      <c r="J139" s="55">
        <f t="shared" si="8"/>
        <v>0</v>
      </c>
      <c r="K139" s="55">
        <f t="shared" si="9"/>
        <v>0</v>
      </c>
      <c r="L139" s="30" t="s">
        <v>32</v>
      </c>
      <c r="M139" s="56">
        <v>2000</v>
      </c>
    </row>
    <row r="140" spans="2:13" ht="45">
      <c r="B140" s="36" t="s">
        <v>31</v>
      </c>
      <c r="C140" s="37">
        <v>671</v>
      </c>
      <c r="D140" s="41" t="s">
        <v>171</v>
      </c>
      <c r="E140" s="41" t="s">
        <v>171</v>
      </c>
      <c r="F140" s="38" t="s">
        <v>544</v>
      </c>
      <c r="G140" s="38">
        <v>4</v>
      </c>
      <c r="H140" s="60"/>
      <c r="I140" s="60"/>
      <c r="J140" s="55">
        <f t="shared" si="8"/>
        <v>0</v>
      </c>
      <c r="K140" s="55">
        <f t="shared" si="9"/>
        <v>0</v>
      </c>
      <c r="L140" s="30" t="s">
        <v>32</v>
      </c>
      <c r="M140" s="56">
        <v>5000</v>
      </c>
    </row>
    <row r="141" spans="2:13" ht="45">
      <c r="B141" s="36" t="s">
        <v>31</v>
      </c>
      <c r="C141" s="37">
        <v>672</v>
      </c>
      <c r="D141" s="41" t="s">
        <v>172</v>
      </c>
      <c r="E141" s="41" t="s">
        <v>172</v>
      </c>
      <c r="F141" s="41" t="s">
        <v>544</v>
      </c>
      <c r="G141" s="41">
        <v>2</v>
      </c>
      <c r="H141" s="60"/>
      <c r="I141" s="60"/>
      <c r="J141" s="55">
        <f t="shared" ref="J141:J204" si="10">H141*G141</f>
        <v>0</v>
      </c>
      <c r="K141" s="55">
        <f t="shared" ref="K141:K204" si="11">I141*G141</f>
        <v>0</v>
      </c>
      <c r="L141" s="30" t="s">
        <v>32</v>
      </c>
      <c r="M141" s="56">
        <v>833.33333333333337</v>
      </c>
    </row>
    <row r="142" spans="2:13" ht="45">
      <c r="B142" s="36" t="s">
        <v>31</v>
      </c>
      <c r="C142" s="37">
        <v>673</v>
      </c>
      <c r="D142" s="41" t="s">
        <v>172</v>
      </c>
      <c r="E142" s="41" t="s">
        <v>172</v>
      </c>
      <c r="F142" s="41" t="s">
        <v>544</v>
      </c>
      <c r="G142" s="41">
        <v>15</v>
      </c>
      <c r="H142" s="60"/>
      <c r="I142" s="60"/>
      <c r="J142" s="55">
        <f t="shared" si="10"/>
        <v>0</v>
      </c>
      <c r="K142" s="55">
        <f t="shared" si="11"/>
        <v>0</v>
      </c>
      <c r="L142" s="30" t="s">
        <v>32</v>
      </c>
      <c r="M142" s="56">
        <v>6250</v>
      </c>
    </row>
    <row r="143" spans="2:13" ht="45">
      <c r="B143" s="36" t="s">
        <v>31</v>
      </c>
      <c r="C143" s="37">
        <v>674</v>
      </c>
      <c r="D143" s="41" t="s">
        <v>172</v>
      </c>
      <c r="E143" s="41" t="s">
        <v>172</v>
      </c>
      <c r="F143" s="41" t="s">
        <v>544</v>
      </c>
      <c r="G143" s="41">
        <v>4</v>
      </c>
      <c r="H143" s="60"/>
      <c r="I143" s="60"/>
      <c r="J143" s="55">
        <f t="shared" si="10"/>
        <v>0</v>
      </c>
      <c r="K143" s="55">
        <f t="shared" si="11"/>
        <v>0</v>
      </c>
      <c r="L143" s="30" t="s">
        <v>32</v>
      </c>
      <c r="M143" s="56">
        <v>1666.6666666666667</v>
      </c>
    </row>
    <row r="144" spans="2:13" ht="45">
      <c r="B144" s="36" t="s">
        <v>31</v>
      </c>
      <c r="C144" s="62">
        <v>675</v>
      </c>
      <c r="D144" s="41" t="s">
        <v>173</v>
      </c>
      <c r="E144" s="41" t="s">
        <v>173</v>
      </c>
      <c r="F144" s="41" t="s">
        <v>544</v>
      </c>
      <c r="G144" s="41">
        <v>100</v>
      </c>
      <c r="H144" s="60"/>
      <c r="I144" s="60"/>
      <c r="J144" s="55">
        <f t="shared" si="10"/>
        <v>0</v>
      </c>
      <c r="K144" s="55">
        <f t="shared" si="11"/>
        <v>0</v>
      </c>
      <c r="L144" s="30" t="s">
        <v>32</v>
      </c>
      <c r="M144" s="56">
        <v>41666.666666666672</v>
      </c>
    </row>
    <row r="145" spans="2:13" ht="45">
      <c r="B145" s="36" t="s">
        <v>31</v>
      </c>
      <c r="C145" s="62">
        <v>676</v>
      </c>
      <c r="D145" s="41" t="s">
        <v>174</v>
      </c>
      <c r="E145" s="41" t="s">
        <v>174</v>
      </c>
      <c r="F145" s="41" t="s">
        <v>544</v>
      </c>
      <c r="G145" s="41">
        <v>30</v>
      </c>
      <c r="H145" s="60"/>
      <c r="I145" s="60"/>
      <c r="J145" s="55">
        <f t="shared" si="10"/>
        <v>0</v>
      </c>
      <c r="K145" s="55">
        <f t="shared" si="11"/>
        <v>0</v>
      </c>
      <c r="L145" s="30" t="s">
        <v>32</v>
      </c>
      <c r="M145" s="56">
        <v>15000</v>
      </c>
    </row>
    <row r="146" spans="2:13" ht="45">
      <c r="B146" s="36" t="s">
        <v>31</v>
      </c>
      <c r="C146" s="62">
        <v>677</v>
      </c>
      <c r="D146" s="41" t="s">
        <v>175</v>
      </c>
      <c r="E146" s="41" t="s">
        <v>175</v>
      </c>
      <c r="F146" s="41" t="s">
        <v>544</v>
      </c>
      <c r="G146" s="41">
        <v>1</v>
      </c>
      <c r="H146" s="60"/>
      <c r="I146" s="60"/>
      <c r="J146" s="55">
        <f t="shared" si="10"/>
        <v>0</v>
      </c>
      <c r="K146" s="55">
        <f t="shared" si="11"/>
        <v>0</v>
      </c>
      <c r="L146" s="30" t="s">
        <v>32</v>
      </c>
      <c r="M146" s="56">
        <v>666.66666666666674</v>
      </c>
    </row>
    <row r="147" spans="2:13" ht="45">
      <c r="B147" s="36" t="s">
        <v>31</v>
      </c>
      <c r="C147" s="62">
        <v>678</v>
      </c>
      <c r="D147" s="41" t="s">
        <v>175</v>
      </c>
      <c r="E147" s="41" t="s">
        <v>175</v>
      </c>
      <c r="F147" s="41" t="s">
        <v>544</v>
      </c>
      <c r="G147" s="41">
        <v>1</v>
      </c>
      <c r="H147" s="60"/>
      <c r="I147" s="60"/>
      <c r="J147" s="55">
        <f t="shared" si="10"/>
        <v>0</v>
      </c>
      <c r="K147" s="55">
        <f t="shared" si="11"/>
        <v>0</v>
      </c>
      <c r="L147" s="30" t="s">
        <v>32</v>
      </c>
      <c r="M147" s="56">
        <v>666.66666666666674</v>
      </c>
    </row>
    <row r="148" spans="2:13" ht="45">
      <c r="B148" s="36" t="s">
        <v>31</v>
      </c>
      <c r="C148" s="62">
        <v>679</v>
      </c>
      <c r="D148" s="41" t="s">
        <v>175</v>
      </c>
      <c r="E148" s="41" t="s">
        <v>175</v>
      </c>
      <c r="F148" s="41" t="s">
        <v>544</v>
      </c>
      <c r="G148" s="41">
        <v>1</v>
      </c>
      <c r="H148" s="60"/>
      <c r="I148" s="60"/>
      <c r="J148" s="55">
        <f t="shared" si="10"/>
        <v>0</v>
      </c>
      <c r="K148" s="55">
        <f t="shared" si="11"/>
        <v>0</v>
      </c>
      <c r="L148" s="30" t="s">
        <v>32</v>
      </c>
      <c r="M148" s="56">
        <v>666.66666666666674</v>
      </c>
    </row>
    <row r="149" spans="2:13" ht="45">
      <c r="B149" s="36" t="s">
        <v>31</v>
      </c>
      <c r="C149" s="62">
        <v>680</v>
      </c>
      <c r="D149" s="41" t="s">
        <v>176</v>
      </c>
      <c r="E149" s="41" t="s">
        <v>176</v>
      </c>
      <c r="F149" s="41" t="s">
        <v>544</v>
      </c>
      <c r="G149" s="41">
        <v>1</v>
      </c>
      <c r="H149" s="60"/>
      <c r="I149" s="60"/>
      <c r="J149" s="55">
        <f t="shared" si="10"/>
        <v>0</v>
      </c>
      <c r="K149" s="55">
        <f t="shared" si="11"/>
        <v>0</v>
      </c>
      <c r="L149" s="30" t="s">
        <v>32</v>
      </c>
      <c r="M149" s="56">
        <v>666.66666666666674</v>
      </c>
    </row>
    <row r="150" spans="2:13" ht="45">
      <c r="B150" s="36" t="s">
        <v>31</v>
      </c>
      <c r="C150" s="62">
        <v>681</v>
      </c>
      <c r="D150" s="41" t="s">
        <v>176</v>
      </c>
      <c r="E150" s="41" t="s">
        <v>176</v>
      </c>
      <c r="F150" s="41" t="s">
        <v>544</v>
      </c>
      <c r="G150" s="41">
        <v>1</v>
      </c>
      <c r="H150" s="60"/>
      <c r="I150" s="60"/>
      <c r="J150" s="55">
        <f t="shared" si="10"/>
        <v>0</v>
      </c>
      <c r="K150" s="55">
        <f t="shared" si="11"/>
        <v>0</v>
      </c>
      <c r="L150" s="30" t="s">
        <v>32</v>
      </c>
      <c r="M150" s="56">
        <v>666.66666666666674</v>
      </c>
    </row>
    <row r="151" spans="2:13" ht="45">
      <c r="B151" s="36" t="s">
        <v>31</v>
      </c>
      <c r="C151" s="62">
        <v>682</v>
      </c>
      <c r="D151" s="41" t="s">
        <v>177</v>
      </c>
      <c r="E151" s="41" t="s">
        <v>177</v>
      </c>
      <c r="F151" s="41" t="s">
        <v>544</v>
      </c>
      <c r="G151" s="41">
        <v>1</v>
      </c>
      <c r="H151" s="60"/>
      <c r="I151" s="60"/>
      <c r="J151" s="55">
        <f t="shared" si="10"/>
        <v>0</v>
      </c>
      <c r="K151" s="55">
        <f t="shared" si="11"/>
        <v>0</v>
      </c>
      <c r="L151" s="30" t="s">
        <v>32</v>
      </c>
      <c r="M151" s="56">
        <v>416.66666666666669</v>
      </c>
    </row>
    <row r="152" spans="2:13" ht="45">
      <c r="B152" s="36" t="s">
        <v>31</v>
      </c>
      <c r="C152" s="62">
        <v>683</v>
      </c>
      <c r="D152" s="41" t="s">
        <v>178</v>
      </c>
      <c r="E152" s="41" t="s">
        <v>178</v>
      </c>
      <c r="F152" s="41" t="s">
        <v>544</v>
      </c>
      <c r="G152" s="41">
        <v>8</v>
      </c>
      <c r="H152" s="60"/>
      <c r="I152" s="60"/>
      <c r="J152" s="55">
        <f t="shared" si="10"/>
        <v>0</v>
      </c>
      <c r="K152" s="55">
        <f t="shared" si="11"/>
        <v>0</v>
      </c>
      <c r="L152" s="30" t="s">
        <v>32</v>
      </c>
      <c r="M152" s="56">
        <v>10000</v>
      </c>
    </row>
    <row r="153" spans="2:13" ht="45">
      <c r="B153" s="36" t="s">
        <v>31</v>
      </c>
      <c r="C153" s="62">
        <v>684</v>
      </c>
      <c r="D153" s="41" t="s">
        <v>179</v>
      </c>
      <c r="E153" s="41" t="s">
        <v>179</v>
      </c>
      <c r="F153" s="41" t="s">
        <v>544</v>
      </c>
      <c r="G153" s="41">
        <v>8</v>
      </c>
      <c r="H153" s="60"/>
      <c r="I153" s="60"/>
      <c r="J153" s="55">
        <f t="shared" si="10"/>
        <v>0</v>
      </c>
      <c r="K153" s="55">
        <f t="shared" si="11"/>
        <v>0</v>
      </c>
      <c r="L153" s="30" t="s">
        <v>32</v>
      </c>
      <c r="M153" s="56">
        <v>4666.666666666667</v>
      </c>
    </row>
    <row r="154" spans="2:13" ht="45">
      <c r="B154" s="36" t="s">
        <v>31</v>
      </c>
      <c r="C154" s="62">
        <v>685</v>
      </c>
      <c r="D154" s="41" t="s">
        <v>180</v>
      </c>
      <c r="E154" s="41" t="s">
        <v>180</v>
      </c>
      <c r="F154" s="41" t="s">
        <v>544</v>
      </c>
      <c r="G154" s="41">
        <v>4</v>
      </c>
      <c r="H154" s="60"/>
      <c r="I154" s="60"/>
      <c r="J154" s="55">
        <f t="shared" si="10"/>
        <v>0</v>
      </c>
      <c r="K154" s="55">
        <f t="shared" si="11"/>
        <v>0</v>
      </c>
      <c r="L154" s="30" t="s">
        <v>32</v>
      </c>
      <c r="M154" s="56">
        <v>2666.666666666667</v>
      </c>
    </row>
    <row r="155" spans="2:13" ht="45">
      <c r="B155" s="36" t="s">
        <v>31</v>
      </c>
      <c r="C155" s="62">
        <v>686</v>
      </c>
      <c r="D155" s="41" t="s">
        <v>180</v>
      </c>
      <c r="E155" s="41" t="s">
        <v>180</v>
      </c>
      <c r="F155" s="41" t="s">
        <v>544</v>
      </c>
      <c r="G155" s="41">
        <v>1</v>
      </c>
      <c r="H155" s="60"/>
      <c r="I155" s="60"/>
      <c r="J155" s="55">
        <f t="shared" si="10"/>
        <v>0</v>
      </c>
      <c r="K155" s="55">
        <f t="shared" si="11"/>
        <v>0</v>
      </c>
      <c r="L155" s="30" t="s">
        <v>32</v>
      </c>
      <c r="M155" s="56">
        <v>666.66666666666674</v>
      </c>
    </row>
    <row r="156" spans="2:13" ht="45">
      <c r="B156" s="36" t="s">
        <v>31</v>
      </c>
      <c r="C156" s="62">
        <v>687</v>
      </c>
      <c r="D156" s="41" t="s">
        <v>181</v>
      </c>
      <c r="E156" s="41" t="s">
        <v>181</v>
      </c>
      <c r="F156" s="41" t="s">
        <v>544</v>
      </c>
      <c r="G156" s="41">
        <v>10</v>
      </c>
      <c r="H156" s="60"/>
      <c r="I156" s="60"/>
      <c r="J156" s="55">
        <f t="shared" si="10"/>
        <v>0</v>
      </c>
      <c r="K156" s="55">
        <f t="shared" si="11"/>
        <v>0</v>
      </c>
      <c r="L156" s="30" t="s">
        <v>32</v>
      </c>
      <c r="M156" s="56">
        <v>3750</v>
      </c>
    </row>
    <row r="157" spans="2:13" ht="45">
      <c r="B157" s="36" t="s">
        <v>31</v>
      </c>
      <c r="C157" s="62">
        <v>688</v>
      </c>
      <c r="D157" s="41" t="s">
        <v>181</v>
      </c>
      <c r="E157" s="41" t="s">
        <v>181</v>
      </c>
      <c r="F157" s="41" t="s">
        <v>544</v>
      </c>
      <c r="G157" s="41">
        <v>10</v>
      </c>
      <c r="H157" s="60"/>
      <c r="I157" s="60"/>
      <c r="J157" s="55">
        <f t="shared" si="10"/>
        <v>0</v>
      </c>
      <c r="K157" s="55">
        <f t="shared" si="11"/>
        <v>0</v>
      </c>
      <c r="L157" s="30" t="s">
        <v>32</v>
      </c>
      <c r="M157" s="56">
        <v>3750</v>
      </c>
    </row>
    <row r="158" spans="2:13" ht="45">
      <c r="B158" s="36" t="s">
        <v>31</v>
      </c>
      <c r="C158" s="62">
        <v>689</v>
      </c>
      <c r="D158" s="41" t="s">
        <v>181</v>
      </c>
      <c r="E158" s="41" t="s">
        <v>181</v>
      </c>
      <c r="F158" s="41" t="s">
        <v>544</v>
      </c>
      <c r="G158" s="41">
        <v>5</v>
      </c>
      <c r="H158" s="60"/>
      <c r="I158" s="60"/>
      <c r="J158" s="55">
        <f t="shared" si="10"/>
        <v>0</v>
      </c>
      <c r="K158" s="55">
        <f t="shared" si="11"/>
        <v>0</v>
      </c>
      <c r="L158" s="30" t="s">
        <v>32</v>
      </c>
      <c r="M158" s="56">
        <v>2083.3333333333335</v>
      </c>
    </row>
    <row r="159" spans="2:13" ht="45">
      <c r="B159" s="36" t="s">
        <v>31</v>
      </c>
      <c r="C159" s="62">
        <v>690</v>
      </c>
      <c r="D159" s="41" t="s">
        <v>182</v>
      </c>
      <c r="E159" s="41" t="s">
        <v>182</v>
      </c>
      <c r="F159" s="41" t="s">
        <v>544</v>
      </c>
      <c r="G159" s="41">
        <v>8</v>
      </c>
      <c r="H159" s="60"/>
      <c r="I159" s="60"/>
      <c r="J159" s="55">
        <f t="shared" si="10"/>
        <v>0</v>
      </c>
      <c r="K159" s="55">
        <f t="shared" si="11"/>
        <v>0</v>
      </c>
      <c r="L159" s="30" t="s">
        <v>32</v>
      </c>
      <c r="M159" s="56">
        <v>7666.666666666667</v>
      </c>
    </row>
    <row r="160" spans="2:13" ht="75">
      <c r="B160" s="36" t="s">
        <v>31</v>
      </c>
      <c r="C160" s="62">
        <v>691</v>
      </c>
      <c r="D160" s="41" t="s">
        <v>183</v>
      </c>
      <c r="E160" s="41" t="s">
        <v>183</v>
      </c>
      <c r="F160" s="41" t="s">
        <v>544</v>
      </c>
      <c r="G160" s="41">
        <v>10</v>
      </c>
      <c r="H160" s="60"/>
      <c r="I160" s="60"/>
      <c r="J160" s="55">
        <f t="shared" si="10"/>
        <v>0</v>
      </c>
      <c r="K160" s="55">
        <f t="shared" si="11"/>
        <v>0</v>
      </c>
      <c r="L160" s="30" t="s">
        <v>32</v>
      </c>
      <c r="M160" s="56">
        <v>3080</v>
      </c>
    </row>
    <row r="161" spans="2:13" ht="45">
      <c r="B161" s="36" t="s">
        <v>31</v>
      </c>
      <c r="C161" s="62">
        <v>692</v>
      </c>
      <c r="D161" s="41" t="s">
        <v>184</v>
      </c>
      <c r="E161" s="41" t="s">
        <v>184</v>
      </c>
      <c r="F161" s="41" t="s">
        <v>544</v>
      </c>
      <c r="G161" s="41">
        <v>2</v>
      </c>
      <c r="H161" s="60"/>
      <c r="I161" s="60"/>
      <c r="J161" s="55">
        <f t="shared" si="10"/>
        <v>0</v>
      </c>
      <c r="K161" s="55">
        <f t="shared" si="11"/>
        <v>0</v>
      </c>
      <c r="L161" s="30" t="s">
        <v>32</v>
      </c>
      <c r="M161" s="56">
        <v>500</v>
      </c>
    </row>
    <row r="162" spans="2:13" ht="45">
      <c r="B162" s="36" t="s">
        <v>31</v>
      </c>
      <c r="C162" s="62">
        <v>693</v>
      </c>
      <c r="D162" s="41" t="s">
        <v>185</v>
      </c>
      <c r="E162" s="41" t="s">
        <v>185</v>
      </c>
      <c r="F162" s="41" t="s">
        <v>544</v>
      </c>
      <c r="G162" s="41">
        <v>2</v>
      </c>
      <c r="H162" s="60"/>
      <c r="I162" s="60"/>
      <c r="J162" s="55">
        <f t="shared" si="10"/>
        <v>0</v>
      </c>
      <c r="K162" s="55">
        <f t="shared" si="11"/>
        <v>0</v>
      </c>
      <c r="L162" s="30" t="s">
        <v>32</v>
      </c>
      <c r="M162" s="56">
        <v>833.33333333333337</v>
      </c>
    </row>
    <row r="163" spans="2:13" ht="45">
      <c r="B163" s="36" t="s">
        <v>31</v>
      </c>
      <c r="C163" s="62">
        <v>694</v>
      </c>
      <c r="D163" s="41" t="s">
        <v>186</v>
      </c>
      <c r="E163" s="41" t="s">
        <v>186</v>
      </c>
      <c r="F163" s="41" t="s">
        <v>544</v>
      </c>
      <c r="G163" s="41">
        <v>8</v>
      </c>
      <c r="H163" s="60"/>
      <c r="I163" s="60"/>
      <c r="J163" s="55">
        <f t="shared" si="10"/>
        <v>0</v>
      </c>
      <c r="K163" s="55">
        <f t="shared" si="11"/>
        <v>0</v>
      </c>
      <c r="L163" s="30" t="s">
        <v>32</v>
      </c>
      <c r="M163" s="56">
        <v>6666.666666666667</v>
      </c>
    </row>
    <row r="164" spans="2:13" ht="60">
      <c r="B164" s="36" t="s">
        <v>31</v>
      </c>
      <c r="C164" s="62">
        <v>695</v>
      </c>
      <c r="D164" s="41" t="s">
        <v>187</v>
      </c>
      <c r="E164" s="41" t="s">
        <v>187</v>
      </c>
      <c r="F164" s="41" t="s">
        <v>544</v>
      </c>
      <c r="G164" s="41">
        <v>100</v>
      </c>
      <c r="H164" s="60"/>
      <c r="I164" s="60"/>
      <c r="J164" s="55">
        <f t="shared" si="10"/>
        <v>0</v>
      </c>
      <c r="K164" s="55">
        <f t="shared" si="11"/>
        <v>0</v>
      </c>
      <c r="L164" s="30" t="s">
        <v>32</v>
      </c>
      <c r="M164" s="56">
        <v>40000</v>
      </c>
    </row>
    <row r="165" spans="2:13" ht="60">
      <c r="B165" s="36" t="s">
        <v>31</v>
      </c>
      <c r="C165" s="62">
        <v>696</v>
      </c>
      <c r="D165" s="41" t="s">
        <v>188</v>
      </c>
      <c r="E165" s="41" t="s">
        <v>188</v>
      </c>
      <c r="F165" s="41" t="s">
        <v>544</v>
      </c>
      <c r="G165" s="41">
        <v>2</v>
      </c>
      <c r="H165" s="60"/>
      <c r="I165" s="60"/>
      <c r="J165" s="55">
        <f t="shared" si="10"/>
        <v>0</v>
      </c>
      <c r="K165" s="55">
        <f t="shared" si="11"/>
        <v>0</v>
      </c>
      <c r="L165" s="30" t="s">
        <v>32</v>
      </c>
      <c r="M165" s="56">
        <v>4250</v>
      </c>
    </row>
    <row r="166" spans="2:13" ht="60">
      <c r="B166" s="36" t="s">
        <v>31</v>
      </c>
      <c r="C166" s="62">
        <v>697</v>
      </c>
      <c r="D166" s="41" t="s">
        <v>189</v>
      </c>
      <c r="E166" s="41" t="s">
        <v>189</v>
      </c>
      <c r="F166" s="41" t="s">
        <v>544</v>
      </c>
      <c r="G166" s="41">
        <v>3</v>
      </c>
      <c r="H166" s="60"/>
      <c r="I166" s="60"/>
      <c r="J166" s="55">
        <f t="shared" si="10"/>
        <v>0</v>
      </c>
      <c r="K166" s="55">
        <f t="shared" si="11"/>
        <v>0</v>
      </c>
      <c r="L166" s="30" t="s">
        <v>32</v>
      </c>
      <c r="M166" s="56">
        <v>10000</v>
      </c>
    </row>
    <row r="167" spans="2:13" ht="60">
      <c r="B167" s="36" t="s">
        <v>31</v>
      </c>
      <c r="C167" s="62">
        <v>698</v>
      </c>
      <c r="D167" s="41" t="s">
        <v>190</v>
      </c>
      <c r="E167" s="41" t="s">
        <v>190</v>
      </c>
      <c r="F167" s="41" t="s">
        <v>544</v>
      </c>
      <c r="G167" s="41">
        <v>2</v>
      </c>
      <c r="H167" s="60"/>
      <c r="I167" s="60"/>
      <c r="J167" s="55">
        <f t="shared" si="10"/>
        <v>0</v>
      </c>
      <c r="K167" s="55">
        <f t="shared" si="11"/>
        <v>0</v>
      </c>
      <c r="L167" s="30" t="s">
        <v>32</v>
      </c>
      <c r="M167" s="56">
        <v>15000</v>
      </c>
    </row>
    <row r="168" spans="2:13" ht="45">
      <c r="B168" s="36" t="s">
        <v>31</v>
      </c>
      <c r="C168" s="62">
        <v>699</v>
      </c>
      <c r="D168" s="41" t="s">
        <v>191</v>
      </c>
      <c r="E168" s="41" t="s">
        <v>191</v>
      </c>
      <c r="F168" s="41" t="s">
        <v>544</v>
      </c>
      <c r="G168" s="41">
        <v>15</v>
      </c>
      <c r="H168" s="60"/>
      <c r="I168" s="60"/>
      <c r="J168" s="55">
        <f t="shared" si="10"/>
        <v>0</v>
      </c>
      <c r="K168" s="55">
        <f t="shared" si="11"/>
        <v>0</v>
      </c>
      <c r="L168" s="30" t="s">
        <v>32</v>
      </c>
      <c r="M168" s="56">
        <v>18750</v>
      </c>
    </row>
    <row r="169" spans="2:13" ht="45">
      <c r="B169" s="36" t="s">
        <v>31</v>
      </c>
      <c r="C169" s="62">
        <v>700</v>
      </c>
      <c r="D169" s="41" t="s">
        <v>192</v>
      </c>
      <c r="E169" s="41" t="s">
        <v>192</v>
      </c>
      <c r="F169" s="41" t="s">
        <v>544</v>
      </c>
      <c r="G169" s="41">
        <v>12</v>
      </c>
      <c r="H169" s="60"/>
      <c r="I169" s="60"/>
      <c r="J169" s="55">
        <f t="shared" si="10"/>
        <v>0</v>
      </c>
      <c r="K169" s="55">
        <f t="shared" si="11"/>
        <v>0</v>
      </c>
      <c r="L169" s="30" t="s">
        <v>32</v>
      </c>
      <c r="M169" s="56">
        <v>15000</v>
      </c>
    </row>
    <row r="170" spans="2:13" ht="45">
      <c r="B170" s="36" t="s">
        <v>31</v>
      </c>
      <c r="C170" s="62">
        <v>701</v>
      </c>
      <c r="D170" s="41" t="s">
        <v>193</v>
      </c>
      <c r="E170" s="41" t="s">
        <v>193</v>
      </c>
      <c r="F170" s="41" t="s">
        <v>544</v>
      </c>
      <c r="G170" s="41">
        <v>9</v>
      </c>
      <c r="H170" s="60"/>
      <c r="I170" s="60"/>
      <c r="J170" s="55">
        <f t="shared" si="10"/>
        <v>0</v>
      </c>
      <c r="K170" s="55">
        <f t="shared" si="11"/>
        <v>0</v>
      </c>
      <c r="L170" s="30" t="s">
        <v>32</v>
      </c>
      <c r="M170" s="56">
        <v>7500</v>
      </c>
    </row>
    <row r="171" spans="2:13" ht="45">
      <c r="B171" s="36" t="s">
        <v>31</v>
      </c>
      <c r="C171" s="62">
        <v>702</v>
      </c>
      <c r="D171" s="41" t="s">
        <v>194</v>
      </c>
      <c r="E171" s="41" t="s">
        <v>194</v>
      </c>
      <c r="F171" s="41" t="s">
        <v>544</v>
      </c>
      <c r="G171" s="41">
        <v>3</v>
      </c>
      <c r="H171" s="60"/>
      <c r="I171" s="60"/>
      <c r="J171" s="55">
        <f t="shared" si="10"/>
        <v>0</v>
      </c>
      <c r="K171" s="55">
        <f t="shared" si="11"/>
        <v>0</v>
      </c>
      <c r="L171" s="30" t="s">
        <v>32</v>
      </c>
      <c r="M171" s="56">
        <v>1250</v>
      </c>
    </row>
    <row r="172" spans="2:13" ht="45">
      <c r="B172" s="36" t="s">
        <v>31</v>
      </c>
      <c r="C172" s="62">
        <v>703</v>
      </c>
      <c r="D172" s="41" t="s">
        <v>195</v>
      </c>
      <c r="E172" s="41" t="s">
        <v>195</v>
      </c>
      <c r="F172" s="41" t="s">
        <v>544</v>
      </c>
      <c r="G172" s="41">
        <v>10</v>
      </c>
      <c r="H172" s="60"/>
      <c r="I172" s="60"/>
      <c r="J172" s="55">
        <f t="shared" si="10"/>
        <v>0</v>
      </c>
      <c r="K172" s="55">
        <f t="shared" si="11"/>
        <v>0</v>
      </c>
      <c r="L172" s="30" t="s">
        <v>32</v>
      </c>
      <c r="M172" s="56">
        <v>4166.666666666667</v>
      </c>
    </row>
    <row r="173" spans="2:13" ht="45">
      <c r="B173" s="36" t="s">
        <v>31</v>
      </c>
      <c r="C173" s="62">
        <v>704</v>
      </c>
      <c r="D173" s="41" t="s">
        <v>196</v>
      </c>
      <c r="E173" s="41" t="s">
        <v>196</v>
      </c>
      <c r="F173" s="41" t="s">
        <v>544</v>
      </c>
      <c r="G173" s="41">
        <v>6</v>
      </c>
      <c r="H173" s="60"/>
      <c r="I173" s="60"/>
      <c r="J173" s="55">
        <f t="shared" si="10"/>
        <v>0</v>
      </c>
      <c r="K173" s="55">
        <f t="shared" si="11"/>
        <v>0</v>
      </c>
      <c r="L173" s="30" t="s">
        <v>32</v>
      </c>
      <c r="M173" s="56">
        <v>5750</v>
      </c>
    </row>
    <row r="174" spans="2:13" ht="45">
      <c r="B174" s="36" t="s">
        <v>31</v>
      </c>
      <c r="C174" s="62">
        <v>705</v>
      </c>
      <c r="D174" s="41" t="s">
        <v>197</v>
      </c>
      <c r="E174" s="41" t="s">
        <v>197</v>
      </c>
      <c r="F174" s="41" t="s">
        <v>544</v>
      </c>
      <c r="G174" s="41">
        <v>4</v>
      </c>
      <c r="H174" s="60"/>
      <c r="I174" s="60"/>
      <c r="J174" s="55">
        <f t="shared" si="10"/>
        <v>0</v>
      </c>
      <c r="K174" s="55">
        <f t="shared" si="11"/>
        <v>0</v>
      </c>
      <c r="L174" s="30" t="s">
        <v>32</v>
      </c>
      <c r="M174" s="56">
        <v>3833.3333333333335</v>
      </c>
    </row>
    <row r="175" spans="2:13" ht="45">
      <c r="B175" s="36" t="s">
        <v>31</v>
      </c>
      <c r="C175" s="62">
        <v>706</v>
      </c>
      <c r="D175" s="41" t="s">
        <v>198</v>
      </c>
      <c r="E175" s="41" t="s">
        <v>198</v>
      </c>
      <c r="F175" s="41" t="s">
        <v>544</v>
      </c>
      <c r="G175" s="41">
        <v>3</v>
      </c>
      <c r="H175" s="60"/>
      <c r="I175" s="60"/>
      <c r="J175" s="55">
        <f t="shared" si="10"/>
        <v>0</v>
      </c>
      <c r="K175" s="55">
        <f t="shared" si="11"/>
        <v>0</v>
      </c>
      <c r="L175" s="30" t="s">
        <v>32</v>
      </c>
      <c r="M175" s="56">
        <v>625</v>
      </c>
    </row>
    <row r="176" spans="2:13" ht="45">
      <c r="B176" s="36" t="s">
        <v>31</v>
      </c>
      <c r="C176" s="62">
        <v>707</v>
      </c>
      <c r="D176" s="41" t="s">
        <v>199</v>
      </c>
      <c r="E176" s="41" t="s">
        <v>199</v>
      </c>
      <c r="F176" s="41" t="s">
        <v>544</v>
      </c>
      <c r="G176" s="41">
        <v>4</v>
      </c>
      <c r="H176" s="60"/>
      <c r="I176" s="60"/>
      <c r="J176" s="55">
        <f t="shared" si="10"/>
        <v>0</v>
      </c>
      <c r="K176" s="55">
        <f t="shared" si="11"/>
        <v>0</v>
      </c>
      <c r="L176" s="30" t="s">
        <v>32</v>
      </c>
      <c r="M176" s="56">
        <v>28333.333333333336</v>
      </c>
    </row>
    <row r="177" spans="2:13" ht="60">
      <c r="B177" s="36" t="s">
        <v>31</v>
      </c>
      <c r="C177" s="62">
        <v>708</v>
      </c>
      <c r="D177" s="41" t="s">
        <v>200</v>
      </c>
      <c r="E177" s="41" t="s">
        <v>200</v>
      </c>
      <c r="F177" s="41" t="s">
        <v>545</v>
      </c>
      <c r="G177" s="41">
        <v>1</v>
      </c>
      <c r="H177" s="60"/>
      <c r="I177" s="60"/>
      <c r="J177" s="55">
        <f t="shared" si="10"/>
        <v>0</v>
      </c>
      <c r="K177" s="55">
        <f t="shared" si="11"/>
        <v>0</v>
      </c>
      <c r="L177" s="30" t="s">
        <v>32</v>
      </c>
      <c r="M177" s="56">
        <v>20000</v>
      </c>
    </row>
    <row r="178" spans="2:13" ht="90">
      <c r="B178" s="36" t="s">
        <v>31</v>
      </c>
      <c r="C178" s="62">
        <v>709</v>
      </c>
      <c r="D178" s="41" t="s">
        <v>201</v>
      </c>
      <c r="E178" s="41" t="s">
        <v>201</v>
      </c>
      <c r="F178" s="41" t="s">
        <v>545</v>
      </c>
      <c r="G178" s="41">
        <v>2</v>
      </c>
      <c r="H178" s="60"/>
      <c r="I178" s="60"/>
      <c r="J178" s="55">
        <f t="shared" si="10"/>
        <v>0</v>
      </c>
      <c r="K178" s="55">
        <f t="shared" si="11"/>
        <v>0</v>
      </c>
      <c r="L178" s="30" t="s">
        <v>32</v>
      </c>
      <c r="M178" s="56">
        <v>17833.333333333336</v>
      </c>
    </row>
    <row r="179" spans="2:13" ht="75">
      <c r="B179" s="36" t="s">
        <v>31</v>
      </c>
      <c r="C179" s="62">
        <v>710</v>
      </c>
      <c r="D179" s="41" t="s">
        <v>202</v>
      </c>
      <c r="E179" s="41" t="s">
        <v>202</v>
      </c>
      <c r="F179" s="41" t="s">
        <v>545</v>
      </c>
      <c r="G179" s="41">
        <v>2</v>
      </c>
      <c r="H179" s="60"/>
      <c r="I179" s="60"/>
      <c r="J179" s="55">
        <f t="shared" si="10"/>
        <v>0</v>
      </c>
      <c r="K179" s="55">
        <f t="shared" si="11"/>
        <v>0</v>
      </c>
      <c r="L179" s="30" t="s">
        <v>32</v>
      </c>
      <c r="M179" s="56">
        <v>50000</v>
      </c>
    </row>
    <row r="180" spans="2:13" ht="60">
      <c r="B180" s="36" t="s">
        <v>31</v>
      </c>
      <c r="C180" s="62">
        <v>711</v>
      </c>
      <c r="D180" s="41" t="s">
        <v>203</v>
      </c>
      <c r="E180" s="41" t="s">
        <v>203</v>
      </c>
      <c r="F180" s="41" t="s">
        <v>545</v>
      </c>
      <c r="G180" s="41">
        <v>4</v>
      </c>
      <c r="H180" s="60"/>
      <c r="I180" s="60"/>
      <c r="J180" s="55">
        <f t="shared" si="10"/>
        <v>0</v>
      </c>
      <c r="K180" s="55">
        <f t="shared" si="11"/>
        <v>0</v>
      </c>
      <c r="L180" s="30" t="s">
        <v>32</v>
      </c>
      <c r="M180" s="56">
        <v>96666.666666666672</v>
      </c>
    </row>
    <row r="181" spans="2:13" ht="90">
      <c r="B181" s="36" t="s">
        <v>31</v>
      </c>
      <c r="C181" s="62">
        <v>712</v>
      </c>
      <c r="D181" s="41" t="s">
        <v>204</v>
      </c>
      <c r="E181" s="41" t="s">
        <v>204</v>
      </c>
      <c r="F181" s="41" t="s">
        <v>545</v>
      </c>
      <c r="G181" s="41">
        <v>10</v>
      </c>
      <c r="H181" s="60"/>
      <c r="I181" s="60"/>
      <c r="J181" s="55">
        <f t="shared" si="10"/>
        <v>0</v>
      </c>
      <c r="K181" s="55">
        <f t="shared" si="11"/>
        <v>0</v>
      </c>
      <c r="L181" s="30" t="s">
        <v>32</v>
      </c>
      <c r="M181" s="56">
        <v>91666.666666666672</v>
      </c>
    </row>
    <row r="182" spans="2:13" ht="90">
      <c r="B182" s="36" t="s">
        <v>31</v>
      </c>
      <c r="C182" s="62">
        <v>713</v>
      </c>
      <c r="D182" s="41" t="s">
        <v>205</v>
      </c>
      <c r="E182" s="41" t="s">
        <v>205</v>
      </c>
      <c r="F182" s="41" t="s">
        <v>545</v>
      </c>
      <c r="G182" s="41">
        <v>4</v>
      </c>
      <c r="H182" s="60"/>
      <c r="I182" s="60"/>
      <c r="J182" s="55">
        <f t="shared" si="10"/>
        <v>0</v>
      </c>
      <c r="K182" s="55">
        <f t="shared" si="11"/>
        <v>0</v>
      </c>
      <c r="L182" s="30" t="s">
        <v>32</v>
      </c>
      <c r="M182" s="56">
        <v>38333.333333333336</v>
      </c>
    </row>
    <row r="183" spans="2:13" ht="60">
      <c r="B183" s="36" t="s">
        <v>31</v>
      </c>
      <c r="C183" s="62">
        <v>714</v>
      </c>
      <c r="D183" s="41" t="s">
        <v>206</v>
      </c>
      <c r="E183" s="41" t="s">
        <v>206</v>
      </c>
      <c r="F183" s="41" t="s">
        <v>544</v>
      </c>
      <c r="G183" s="41">
        <v>1</v>
      </c>
      <c r="H183" s="60"/>
      <c r="I183" s="60"/>
      <c r="J183" s="55">
        <f t="shared" si="10"/>
        <v>0</v>
      </c>
      <c r="K183" s="55">
        <f t="shared" si="11"/>
        <v>0</v>
      </c>
      <c r="L183" s="30" t="s">
        <v>32</v>
      </c>
      <c r="M183" s="56">
        <v>47500</v>
      </c>
    </row>
    <row r="184" spans="2:13" ht="60">
      <c r="B184" s="36" t="s">
        <v>31</v>
      </c>
      <c r="C184" s="62">
        <v>715</v>
      </c>
      <c r="D184" s="41" t="s">
        <v>206</v>
      </c>
      <c r="E184" s="41" t="s">
        <v>206</v>
      </c>
      <c r="F184" s="41" t="s">
        <v>544</v>
      </c>
      <c r="G184" s="41">
        <v>1</v>
      </c>
      <c r="H184" s="60"/>
      <c r="I184" s="60"/>
      <c r="J184" s="55">
        <f t="shared" si="10"/>
        <v>0</v>
      </c>
      <c r="K184" s="55">
        <f t="shared" si="11"/>
        <v>0</v>
      </c>
      <c r="L184" s="30" t="s">
        <v>32</v>
      </c>
      <c r="M184" s="56">
        <v>11000</v>
      </c>
    </row>
    <row r="185" spans="2:13" ht="60">
      <c r="B185" s="36" t="s">
        <v>31</v>
      </c>
      <c r="C185" s="62">
        <v>716</v>
      </c>
      <c r="D185" s="41" t="s">
        <v>207</v>
      </c>
      <c r="E185" s="41" t="s">
        <v>207</v>
      </c>
      <c r="F185" s="41" t="s">
        <v>544</v>
      </c>
      <c r="G185" s="41">
        <v>1</v>
      </c>
      <c r="H185" s="60"/>
      <c r="I185" s="60"/>
      <c r="J185" s="55">
        <f t="shared" si="10"/>
        <v>0</v>
      </c>
      <c r="K185" s="55">
        <f t="shared" si="11"/>
        <v>0</v>
      </c>
      <c r="L185" s="30" t="s">
        <v>32</v>
      </c>
      <c r="M185" s="56">
        <v>110000</v>
      </c>
    </row>
    <row r="186" spans="2:13" ht="45">
      <c r="B186" s="36" t="s">
        <v>31</v>
      </c>
      <c r="C186" s="62">
        <v>717</v>
      </c>
      <c r="D186" s="41" t="s">
        <v>208</v>
      </c>
      <c r="E186" s="41" t="s">
        <v>208</v>
      </c>
      <c r="F186" s="41" t="s">
        <v>544</v>
      </c>
      <c r="G186" s="41">
        <v>360</v>
      </c>
      <c r="H186" s="60"/>
      <c r="I186" s="60"/>
      <c r="J186" s="55">
        <f t="shared" si="10"/>
        <v>0</v>
      </c>
      <c r="K186" s="55">
        <f t="shared" si="11"/>
        <v>0</v>
      </c>
      <c r="L186" s="30" t="s">
        <v>32</v>
      </c>
      <c r="M186" s="56">
        <v>38700</v>
      </c>
    </row>
    <row r="187" spans="2:13" ht="45">
      <c r="B187" s="36" t="s">
        <v>31</v>
      </c>
      <c r="C187" s="62">
        <v>718</v>
      </c>
      <c r="D187" s="41" t="s">
        <v>209</v>
      </c>
      <c r="E187" s="41" t="s">
        <v>209</v>
      </c>
      <c r="F187" s="41" t="s">
        <v>544</v>
      </c>
      <c r="G187" s="41">
        <v>2</v>
      </c>
      <c r="H187" s="60"/>
      <c r="I187" s="60"/>
      <c r="J187" s="55">
        <f t="shared" si="10"/>
        <v>0</v>
      </c>
      <c r="K187" s="55">
        <f t="shared" si="11"/>
        <v>0</v>
      </c>
      <c r="L187" s="30" t="s">
        <v>32</v>
      </c>
      <c r="M187" s="56">
        <v>25000</v>
      </c>
    </row>
    <row r="188" spans="2:13" ht="60">
      <c r="B188" s="36" t="s">
        <v>31</v>
      </c>
      <c r="C188" s="62">
        <v>719</v>
      </c>
      <c r="D188" s="41" t="s">
        <v>210</v>
      </c>
      <c r="E188" s="41" t="s">
        <v>210</v>
      </c>
      <c r="F188" s="41" t="s">
        <v>545</v>
      </c>
      <c r="G188" s="41">
        <v>4</v>
      </c>
      <c r="H188" s="60"/>
      <c r="I188" s="60"/>
      <c r="J188" s="55">
        <f t="shared" si="10"/>
        <v>0</v>
      </c>
      <c r="K188" s="55">
        <f t="shared" si="11"/>
        <v>0</v>
      </c>
      <c r="L188" s="30" t="s">
        <v>32</v>
      </c>
      <c r="M188" s="56">
        <v>2166.666666666667</v>
      </c>
    </row>
    <row r="189" spans="2:13" ht="45">
      <c r="B189" s="36" t="s">
        <v>31</v>
      </c>
      <c r="C189" s="62">
        <v>720</v>
      </c>
      <c r="D189" s="41" t="s">
        <v>211</v>
      </c>
      <c r="E189" s="41" t="s">
        <v>211</v>
      </c>
      <c r="F189" s="41" t="s">
        <v>545</v>
      </c>
      <c r="G189" s="41">
        <v>4</v>
      </c>
      <c r="H189" s="60"/>
      <c r="I189" s="60"/>
      <c r="J189" s="55">
        <f t="shared" si="10"/>
        <v>0</v>
      </c>
      <c r="K189" s="55">
        <f t="shared" si="11"/>
        <v>0</v>
      </c>
      <c r="L189" s="30" t="s">
        <v>32</v>
      </c>
      <c r="M189" s="56">
        <v>6666.666666666667</v>
      </c>
    </row>
    <row r="190" spans="2:13" ht="60">
      <c r="B190" s="36" t="s">
        <v>31</v>
      </c>
      <c r="C190" s="62">
        <v>721</v>
      </c>
      <c r="D190" s="41" t="s">
        <v>212</v>
      </c>
      <c r="E190" s="41" t="s">
        <v>212</v>
      </c>
      <c r="F190" s="41" t="s">
        <v>545</v>
      </c>
      <c r="G190" s="41">
        <v>3</v>
      </c>
      <c r="H190" s="60"/>
      <c r="I190" s="60"/>
      <c r="J190" s="55">
        <f t="shared" si="10"/>
        <v>0</v>
      </c>
      <c r="K190" s="55">
        <f t="shared" si="11"/>
        <v>0</v>
      </c>
      <c r="L190" s="30" t="s">
        <v>32</v>
      </c>
      <c r="M190" s="56">
        <v>5000</v>
      </c>
    </row>
    <row r="191" spans="2:13" ht="45">
      <c r="B191" s="36" t="s">
        <v>31</v>
      </c>
      <c r="C191" s="62">
        <v>722</v>
      </c>
      <c r="D191" s="41" t="s">
        <v>213</v>
      </c>
      <c r="E191" s="41" t="s">
        <v>213</v>
      </c>
      <c r="F191" s="41" t="s">
        <v>544</v>
      </c>
      <c r="G191" s="41">
        <v>300</v>
      </c>
      <c r="H191" s="60"/>
      <c r="I191" s="60"/>
      <c r="J191" s="55">
        <f t="shared" si="10"/>
        <v>0</v>
      </c>
      <c r="K191" s="55">
        <f t="shared" si="11"/>
        <v>0</v>
      </c>
      <c r="L191" s="30" t="s">
        <v>32</v>
      </c>
      <c r="M191" s="56">
        <v>75000</v>
      </c>
    </row>
    <row r="192" spans="2:13" ht="45">
      <c r="B192" s="36" t="s">
        <v>31</v>
      </c>
      <c r="C192" s="62">
        <v>723</v>
      </c>
      <c r="D192" s="41" t="s">
        <v>214</v>
      </c>
      <c r="E192" s="41" t="s">
        <v>214</v>
      </c>
      <c r="F192" s="41" t="s">
        <v>545</v>
      </c>
      <c r="G192" s="41">
        <v>5</v>
      </c>
      <c r="H192" s="60"/>
      <c r="I192" s="60"/>
      <c r="J192" s="55">
        <f t="shared" si="10"/>
        <v>0</v>
      </c>
      <c r="K192" s="55">
        <f t="shared" si="11"/>
        <v>0</v>
      </c>
      <c r="L192" s="30" t="s">
        <v>32</v>
      </c>
      <c r="M192" s="56">
        <v>1041.6666666666667</v>
      </c>
    </row>
    <row r="193" spans="2:13" ht="45">
      <c r="B193" s="36" t="s">
        <v>31</v>
      </c>
      <c r="C193" s="62">
        <v>724</v>
      </c>
      <c r="D193" s="41" t="s">
        <v>215</v>
      </c>
      <c r="E193" s="41" t="s">
        <v>215</v>
      </c>
      <c r="F193" s="41" t="s">
        <v>545</v>
      </c>
      <c r="G193" s="41">
        <v>5</v>
      </c>
      <c r="H193" s="60"/>
      <c r="I193" s="60"/>
      <c r="J193" s="55">
        <f t="shared" si="10"/>
        <v>0</v>
      </c>
      <c r="K193" s="55">
        <f t="shared" si="11"/>
        <v>0</v>
      </c>
      <c r="L193" s="30" t="s">
        <v>32</v>
      </c>
      <c r="M193" s="56">
        <v>1291.6666666666667</v>
      </c>
    </row>
    <row r="194" spans="2:13" ht="60">
      <c r="B194" s="36" t="s">
        <v>31</v>
      </c>
      <c r="C194" s="62">
        <v>725</v>
      </c>
      <c r="D194" s="41" t="s">
        <v>216</v>
      </c>
      <c r="E194" s="41" t="s">
        <v>216</v>
      </c>
      <c r="F194" s="41" t="s">
        <v>545</v>
      </c>
      <c r="G194" s="41">
        <v>100</v>
      </c>
      <c r="H194" s="60"/>
      <c r="I194" s="60"/>
      <c r="J194" s="55">
        <f t="shared" si="10"/>
        <v>0</v>
      </c>
      <c r="K194" s="55">
        <f t="shared" si="11"/>
        <v>0</v>
      </c>
      <c r="L194" s="30" t="s">
        <v>32</v>
      </c>
      <c r="M194" s="56">
        <v>2500</v>
      </c>
    </row>
    <row r="195" spans="2:13" ht="60">
      <c r="B195" s="36" t="s">
        <v>31</v>
      </c>
      <c r="C195" s="62">
        <v>726</v>
      </c>
      <c r="D195" s="41" t="s">
        <v>217</v>
      </c>
      <c r="E195" s="41" t="s">
        <v>217</v>
      </c>
      <c r="F195" s="41" t="s">
        <v>545</v>
      </c>
      <c r="G195" s="41">
        <v>100</v>
      </c>
      <c r="H195" s="60"/>
      <c r="I195" s="60"/>
      <c r="J195" s="55">
        <f t="shared" si="10"/>
        <v>0</v>
      </c>
      <c r="K195" s="55">
        <f t="shared" si="11"/>
        <v>0</v>
      </c>
      <c r="L195" s="30" t="s">
        <v>32</v>
      </c>
      <c r="M195" s="56">
        <v>3750</v>
      </c>
    </row>
    <row r="196" spans="2:13" ht="45">
      <c r="B196" s="36" t="s">
        <v>31</v>
      </c>
      <c r="C196" s="62">
        <v>727</v>
      </c>
      <c r="D196" s="41" t="s">
        <v>218</v>
      </c>
      <c r="E196" s="41" t="s">
        <v>218</v>
      </c>
      <c r="F196" s="41" t="s">
        <v>545</v>
      </c>
      <c r="G196" s="41">
        <v>1</v>
      </c>
      <c r="H196" s="60"/>
      <c r="I196" s="60"/>
      <c r="J196" s="55">
        <f t="shared" si="10"/>
        <v>0</v>
      </c>
      <c r="K196" s="55">
        <f t="shared" si="11"/>
        <v>0</v>
      </c>
      <c r="L196" s="30" t="s">
        <v>32</v>
      </c>
      <c r="M196" s="56">
        <v>480</v>
      </c>
    </row>
    <row r="197" spans="2:13" ht="60">
      <c r="B197" s="36" t="s">
        <v>31</v>
      </c>
      <c r="C197" s="62">
        <v>728</v>
      </c>
      <c r="D197" s="41" t="s">
        <v>219</v>
      </c>
      <c r="E197" s="41" t="s">
        <v>219</v>
      </c>
      <c r="F197" s="41" t="s">
        <v>544</v>
      </c>
      <c r="G197" s="41">
        <v>1</v>
      </c>
      <c r="H197" s="60"/>
      <c r="I197" s="60"/>
      <c r="J197" s="55">
        <f t="shared" si="10"/>
        <v>0</v>
      </c>
      <c r="K197" s="55">
        <f t="shared" si="11"/>
        <v>0</v>
      </c>
      <c r="L197" s="30" t="s">
        <v>32</v>
      </c>
      <c r="M197" s="56">
        <v>386.5</v>
      </c>
    </row>
    <row r="198" spans="2:13" ht="45">
      <c r="B198" s="36" t="s">
        <v>31</v>
      </c>
      <c r="C198" s="62">
        <v>729</v>
      </c>
      <c r="D198" s="41" t="s">
        <v>220</v>
      </c>
      <c r="E198" s="41" t="s">
        <v>220</v>
      </c>
      <c r="F198" s="41" t="s">
        <v>545</v>
      </c>
      <c r="G198" s="41">
        <v>20</v>
      </c>
      <c r="H198" s="60"/>
      <c r="I198" s="60"/>
      <c r="J198" s="55">
        <f t="shared" si="10"/>
        <v>0</v>
      </c>
      <c r="K198" s="55">
        <f t="shared" si="11"/>
        <v>0</v>
      </c>
      <c r="L198" s="30" t="s">
        <v>32</v>
      </c>
      <c r="M198" s="56">
        <v>833.33333333333337</v>
      </c>
    </row>
    <row r="199" spans="2:13" ht="45">
      <c r="B199" s="36" t="s">
        <v>31</v>
      </c>
      <c r="C199" s="62">
        <v>730</v>
      </c>
      <c r="D199" s="41" t="s">
        <v>221</v>
      </c>
      <c r="E199" s="41" t="s">
        <v>221</v>
      </c>
      <c r="F199" s="41" t="s">
        <v>545</v>
      </c>
      <c r="G199" s="41">
        <v>1500</v>
      </c>
      <c r="H199" s="60"/>
      <c r="I199" s="60"/>
      <c r="J199" s="55">
        <f t="shared" si="10"/>
        <v>0</v>
      </c>
      <c r="K199" s="55">
        <f t="shared" si="11"/>
        <v>0</v>
      </c>
      <c r="L199" s="30" t="s">
        <v>32</v>
      </c>
      <c r="M199" s="56">
        <v>50000</v>
      </c>
    </row>
    <row r="200" spans="2:13" ht="75">
      <c r="B200" s="36" t="s">
        <v>31</v>
      </c>
      <c r="C200" s="62">
        <v>731</v>
      </c>
      <c r="D200" s="41" t="s">
        <v>222</v>
      </c>
      <c r="E200" s="41" t="s">
        <v>222</v>
      </c>
      <c r="F200" s="41" t="s">
        <v>545</v>
      </c>
      <c r="G200" s="41">
        <v>2</v>
      </c>
      <c r="H200" s="60"/>
      <c r="I200" s="60"/>
      <c r="J200" s="55">
        <f t="shared" si="10"/>
        <v>0</v>
      </c>
      <c r="K200" s="55">
        <f t="shared" si="11"/>
        <v>0</v>
      </c>
      <c r="L200" s="30" t="s">
        <v>32</v>
      </c>
      <c r="M200" s="56">
        <v>1333.3333333333335</v>
      </c>
    </row>
    <row r="201" spans="2:13" ht="60">
      <c r="B201" s="36" t="s">
        <v>31</v>
      </c>
      <c r="C201" s="62">
        <v>732</v>
      </c>
      <c r="D201" s="41" t="s">
        <v>223</v>
      </c>
      <c r="E201" s="41" t="s">
        <v>223</v>
      </c>
      <c r="F201" s="41" t="s">
        <v>544</v>
      </c>
      <c r="G201" s="41">
        <v>1</v>
      </c>
      <c r="H201" s="60"/>
      <c r="I201" s="60"/>
      <c r="J201" s="55">
        <f t="shared" si="10"/>
        <v>0</v>
      </c>
      <c r="K201" s="55">
        <f t="shared" si="11"/>
        <v>0</v>
      </c>
      <c r="L201" s="30" t="s">
        <v>32</v>
      </c>
      <c r="M201" s="56">
        <v>6000</v>
      </c>
    </row>
    <row r="202" spans="2:13" ht="60">
      <c r="B202" s="36" t="s">
        <v>31</v>
      </c>
      <c r="C202" s="62">
        <v>733</v>
      </c>
      <c r="D202" s="41" t="s">
        <v>224</v>
      </c>
      <c r="E202" s="41" t="s">
        <v>224</v>
      </c>
      <c r="F202" s="41" t="s">
        <v>545</v>
      </c>
      <c r="G202" s="41">
        <v>100</v>
      </c>
      <c r="H202" s="60"/>
      <c r="I202" s="60"/>
      <c r="J202" s="55">
        <f t="shared" si="10"/>
        <v>0</v>
      </c>
      <c r="K202" s="55">
        <f t="shared" si="11"/>
        <v>0</v>
      </c>
      <c r="L202" s="30" t="s">
        <v>32</v>
      </c>
      <c r="M202" s="56">
        <v>41666.666666666672</v>
      </c>
    </row>
    <row r="203" spans="2:13" ht="75">
      <c r="B203" s="36" t="s">
        <v>31</v>
      </c>
      <c r="C203" s="62">
        <v>734</v>
      </c>
      <c r="D203" s="41" t="s">
        <v>225</v>
      </c>
      <c r="E203" s="41" t="s">
        <v>225</v>
      </c>
      <c r="F203" s="41" t="s">
        <v>545</v>
      </c>
      <c r="G203" s="41">
        <v>100</v>
      </c>
      <c r="H203" s="60"/>
      <c r="I203" s="60"/>
      <c r="J203" s="55">
        <f t="shared" si="10"/>
        <v>0</v>
      </c>
      <c r="K203" s="55">
        <f t="shared" si="11"/>
        <v>0</v>
      </c>
      <c r="L203" s="30" t="s">
        <v>32</v>
      </c>
      <c r="M203" s="56">
        <v>17916.666666666668</v>
      </c>
    </row>
    <row r="204" spans="2:13" ht="45">
      <c r="B204" s="36" t="s">
        <v>31</v>
      </c>
      <c r="C204" s="62">
        <v>735</v>
      </c>
      <c r="D204" s="41" t="s">
        <v>226</v>
      </c>
      <c r="E204" s="41" t="s">
        <v>226</v>
      </c>
      <c r="F204" s="41" t="s">
        <v>545</v>
      </c>
      <c r="G204" s="41">
        <v>2500</v>
      </c>
      <c r="H204" s="60"/>
      <c r="I204" s="60"/>
      <c r="J204" s="55">
        <f t="shared" si="10"/>
        <v>0</v>
      </c>
      <c r="K204" s="55">
        <f t="shared" si="11"/>
        <v>0</v>
      </c>
      <c r="L204" s="30" t="s">
        <v>32</v>
      </c>
      <c r="M204" s="56">
        <v>510416.66666666669</v>
      </c>
    </row>
    <row r="205" spans="2:13" ht="45">
      <c r="B205" s="36" t="s">
        <v>31</v>
      </c>
      <c r="C205" s="62">
        <v>736</v>
      </c>
      <c r="D205" s="41" t="s">
        <v>227</v>
      </c>
      <c r="E205" s="41" t="s">
        <v>227</v>
      </c>
      <c r="F205" s="41" t="s">
        <v>544</v>
      </c>
      <c r="G205" s="41">
        <v>600</v>
      </c>
      <c r="H205" s="60"/>
      <c r="I205" s="60"/>
      <c r="J205" s="55">
        <f t="shared" ref="J205:J268" si="12">H205*G205</f>
        <v>0</v>
      </c>
      <c r="K205" s="55">
        <f t="shared" ref="K205:K268" si="13">I205*G205</f>
        <v>0</v>
      </c>
      <c r="L205" s="30" t="s">
        <v>32</v>
      </c>
      <c r="M205" s="56">
        <v>120000</v>
      </c>
    </row>
    <row r="206" spans="2:13" ht="90">
      <c r="B206" s="36" t="s">
        <v>31</v>
      </c>
      <c r="C206" s="62">
        <v>737</v>
      </c>
      <c r="D206" s="41" t="s">
        <v>228</v>
      </c>
      <c r="E206" s="41" t="s">
        <v>228</v>
      </c>
      <c r="F206" s="41" t="s">
        <v>545</v>
      </c>
      <c r="G206" s="41">
        <v>500</v>
      </c>
      <c r="H206" s="60"/>
      <c r="I206" s="60"/>
      <c r="J206" s="55">
        <f t="shared" si="12"/>
        <v>0</v>
      </c>
      <c r="K206" s="55">
        <f t="shared" si="13"/>
        <v>0</v>
      </c>
      <c r="L206" s="30" t="s">
        <v>32</v>
      </c>
      <c r="M206" s="56">
        <v>125000</v>
      </c>
    </row>
    <row r="207" spans="2:13" ht="45">
      <c r="B207" s="36" t="s">
        <v>31</v>
      </c>
      <c r="C207" s="62">
        <v>738</v>
      </c>
      <c r="D207" s="41" t="s">
        <v>229</v>
      </c>
      <c r="E207" s="41" t="s">
        <v>229</v>
      </c>
      <c r="F207" s="41" t="s">
        <v>544</v>
      </c>
      <c r="G207" s="41">
        <v>1380</v>
      </c>
      <c r="H207" s="60"/>
      <c r="I207" s="60"/>
      <c r="J207" s="55">
        <f t="shared" si="12"/>
        <v>0</v>
      </c>
      <c r="K207" s="55">
        <f t="shared" si="13"/>
        <v>0</v>
      </c>
      <c r="L207" s="30" t="s">
        <v>32</v>
      </c>
      <c r="M207" s="56">
        <v>51750</v>
      </c>
    </row>
    <row r="208" spans="2:13" ht="45">
      <c r="B208" s="36" t="s">
        <v>31</v>
      </c>
      <c r="C208" s="62">
        <v>739</v>
      </c>
      <c r="D208" s="41" t="s">
        <v>230</v>
      </c>
      <c r="E208" s="41" t="s">
        <v>230</v>
      </c>
      <c r="F208" s="41" t="s">
        <v>544</v>
      </c>
      <c r="G208" s="41">
        <v>4</v>
      </c>
      <c r="H208" s="60"/>
      <c r="I208" s="60"/>
      <c r="J208" s="55">
        <f t="shared" si="12"/>
        <v>0</v>
      </c>
      <c r="K208" s="55">
        <f t="shared" si="13"/>
        <v>0</v>
      </c>
      <c r="L208" s="30" t="s">
        <v>32</v>
      </c>
      <c r="M208" s="56">
        <v>6666.666666666667</v>
      </c>
    </row>
    <row r="209" spans="2:13" ht="45">
      <c r="B209" s="36" t="s">
        <v>31</v>
      </c>
      <c r="C209" s="62">
        <v>740</v>
      </c>
      <c r="D209" s="41" t="s">
        <v>231</v>
      </c>
      <c r="E209" s="41" t="s">
        <v>231</v>
      </c>
      <c r="F209" s="41" t="s">
        <v>544</v>
      </c>
      <c r="G209" s="41">
        <v>30</v>
      </c>
      <c r="H209" s="60"/>
      <c r="I209" s="60"/>
      <c r="J209" s="55">
        <f t="shared" si="12"/>
        <v>0</v>
      </c>
      <c r="K209" s="55">
        <f t="shared" si="13"/>
        <v>0</v>
      </c>
      <c r="L209" s="30" t="s">
        <v>32</v>
      </c>
      <c r="M209" s="56">
        <v>3750</v>
      </c>
    </row>
    <row r="210" spans="2:13" ht="60">
      <c r="B210" s="36" t="s">
        <v>31</v>
      </c>
      <c r="C210" s="62">
        <v>741</v>
      </c>
      <c r="D210" s="41" t="s">
        <v>232</v>
      </c>
      <c r="E210" s="41" t="s">
        <v>232</v>
      </c>
      <c r="F210" s="41" t="s">
        <v>545</v>
      </c>
      <c r="G210" s="41">
        <v>50</v>
      </c>
      <c r="H210" s="60"/>
      <c r="I210" s="60"/>
      <c r="J210" s="55">
        <f t="shared" si="12"/>
        <v>0</v>
      </c>
      <c r="K210" s="55">
        <f t="shared" si="13"/>
        <v>0</v>
      </c>
      <c r="L210" s="30" t="s">
        <v>32</v>
      </c>
      <c r="M210" s="56">
        <v>6250</v>
      </c>
    </row>
    <row r="211" spans="2:13" ht="60">
      <c r="B211" s="36" t="s">
        <v>31</v>
      </c>
      <c r="C211" s="62">
        <v>742</v>
      </c>
      <c r="D211" s="41" t="s">
        <v>233</v>
      </c>
      <c r="E211" s="41" t="s">
        <v>233</v>
      </c>
      <c r="F211" s="41" t="s">
        <v>545</v>
      </c>
      <c r="G211" s="41">
        <v>50</v>
      </c>
      <c r="H211" s="60"/>
      <c r="I211" s="60"/>
      <c r="J211" s="55">
        <f t="shared" si="12"/>
        <v>0</v>
      </c>
      <c r="K211" s="55">
        <f t="shared" si="13"/>
        <v>0</v>
      </c>
      <c r="L211" s="30" t="s">
        <v>32</v>
      </c>
      <c r="M211" s="56">
        <v>6250</v>
      </c>
    </row>
    <row r="212" spans="2:13" ht="60">
      <c r="B212" s="36" t="s">
        <v>31</v>
      </c>
      <c r="C212" s="62">
        <v>743</v>
      </c>
      <c r="D212" s="41" t="s">
        <v>234</v>
      </c>
      <c r="E212" s="41" t="s">
        <v>234</v>
      </c>
      <c r="F212" s="41" t="s">
        <v>545</v>
      </c>
      <c r="G212" s="41">
        <v>30</v>
      </c>
      <c r="H212" s="60"/>
      <c r="I212" s="60"/>
      <c r="J212" s="55">
        <f t="shared" si="12"/>
        <v>0</v>
      </c>
      <c r="K212" s="55">
        <f t="shared" si="13"/>
        <v>0</v>
      </c>
      <c r="L212" s="30" t="s">
        <v>32</v>
      </c>
      <c r="M212" s="56">
        <v>3750</v>
      </c>
    </row>
    <row r="213" spans="2:13" ht="60">
      <c r="B213" s="36" t="s">
        <v>31</v>
      </c>
      <c r="C213" s="62">
        <v>744</v>
      </c>
      <c r="D213" s="41" t="s">
        <v>235</v>
      </c>
      <c r="E213" s="41" t="s">
        <v>235</v>
      </c>
      <c r="F213" s="41" t="s">
        <v>544</v>
      </c>
      <c r="G213" s="41">
        <v>15</v>
      </c>
      <c r="H213" s="60"/>
      <c r="I213" s="60"/>
      <c r="J213" s="55">
        <f t="shared" si="12"/>
        <v>0</v>
      </c>
      <c r="K213" s="55">
        <f t="shared" si="13"/>
        <v>0</v>
      </c>
      <c r="L213" s="30" t="s">
        <v>32</v>
      </c>
      <c r="M213" s="56">
        <v>50000</v>
      </c>
    </row>
    <row r="214" spans="2:13" ht="60">
      <c r="B214" s="36" t="s">
        <v>31</v>
      </c>
      <c r="C214" s="62">
        <v>745</v>
      </c>
      <c r="D214" s="41" t="s">
        <v>236</v>
      </c>
      <c r="E214" s="41" t="s">
        <v>236</v>
      </c>
      <c r="F214" s="41" t="s">
        <v>544</v>
      </c>
      <c r="G214" s="41">
        <v>15</v>
      </c>
      <c r="H214" s="60"/>
      <c r="I214" s="60"/>
      <c r="J214" s="55">
        <f t="shared" si="12"/>
        <v>0</v>
      </c>
      <c r="K214" s="55">
        <f t="shared" si="13"/>
        <v>0</v>
      </c>
      <c r="L214" s="30" t="s">
        <v>32</v>
      </c>
      <c r="M214" s="56">
        <v>50000</v>
      </c>
    </row>
    <row r="215" spans="2:13" ht="45">
      <c r="B215" s="36" t="s">
        <v>31</v>
      </c>
      <c r="C215" s="62">
        <v>746</v>
      </c>
      <c r="D215" s="41" t="s">
        <v>237</v>
      </c>
      <c r="E215" s="41" t="s">
        <v>237</v>
      </c>
      <c r="F215" s="41" t="s">
        <v>544</v>
      </c>
      <c r="G215" s="41">
        <v>60</v>
      </c>
      <c r="H215" s="60"/>
      <c r="I215" s="60"/>
      <c r="J215" s="55">
        <f t="shared" si="12"/>
        <v>0</v>
      </c>
      <c r="K215" s="55">
        <f t="shared" si="13"/>
        <v>0</v>
      </c>
      <c r="L215" s="30" t="s">
        <v>32</v>
      </c>
      <c r="M215" s="56">
        <v>19000</v>
      </c>
    </row>
    <row r="216" spans="2:13" ht="45">
      <c r="B216" s="36" t="s">
        <v>31</v>
      </c>
      <c r="C216" s="62">
        <v>747</v>
      </c>
      <c r="D216" s="41" t="s">
        <v>238</v>
      </c>
      <c r="E216" s="41" t="s">
        <v>238</v>
      </c>
      <c r="F216" s="41" t="s">
        <v>544</v>
      </c>
      <c r="G216" s="41">
        <v>6</v>
      </c>
      <c r="H216" s="60"/>
      <c r="I216" s="60"/>
      <c r="J216" s="55">
        <f t="shared" si="12"/>
        <v>0</v>
      </c>
      <c r="K216" s="55">
        <f t="shared" si="13"/>
        <v>0</v>
      </c>
      <c r="L216" s="30" t="s">
        <v>32</v>
      </c>
      <c r="M216" s="56">
        <v>3250</v>
      </c>
    </row>
    <row r="217" spans="2:13" ht="45">
      <c r="B217" s="36" t="s">
        <v>31</v>
      </c>
      <c r="C217" s="62">
        <v>748</v>
      </c>
      <c r="D217" s="41" t="s">
        <v>239</v>
      </c>
      <c r="E217" s="41" t="s">
        <v>239</v>
      </c>
      <c r="F217" s="41" t="s">
        <v>544</v>
      </c>
      <c r="G217" s="41">
        <v>50</v>
      </c>
      <c r="H217" s="60"/>
      <c r="I217" s="60"/>
      <c r="J217" s="55">
        <f t="shared" si="12"/>
        <v>0</v>
      </c>
      <c r="K217" s="55">
        <f t="shared" si="13"/>
        <v>0</v>
      </c>
      <c r="L217" s="30" t="s">
        <v>32</v>
      </c>
      <c r="M217" s="56">
        <v>40833.333333333336</v>
      </c>
    </row>
    <row r="218" spans="2:13" ht="60">
      <c r="B218" s="36" t="s">
        <v>31</v>
      </c>
      <c r="C218" s="62">
        <v>749</v>
      </c>
      <c r="D218" s="41" t="s">
        <v>240</v>
      </c>
      <c r="E218" s="41" t="s">
        <v>241</v>
      </c>
      <c r="F218" s="41" t="s">
        <v>545</v>
      </c>
      <c r="G218" s="41">
        <v>1</v>
      </c>
      <c r="H218" s="60"/>
      <c r="I218" s="60"/>
      <c r="J218" s="55">
        <f t="shared" si="12"/>
        <v>0</v>
      </c>
      <c r="K218" s="55">
        <f t="shared" si="13"/>
        <v>0</v>
      </c>
      <c r="L218" s="30" t="s">
        <v>32</v>
      </c>
      <c r="M218" s="56">
        <v>18333.333333333336</v>
      </c>
    </row>
    <row r="219" spans="2:13" ht="60">
      <c r="B219" s="36" t="s">
        <v>31</v>
      </c>
      <c r="C219" s="62">
        <v>750</v>
      </c>
      <c r="D219" s="41" t="s">
        <v>240</v>
      </c>
      <c r="E219" s="41" t="s">
        <v>242</v>
      </c>
      <c r="F219" s="41" t="s">
        <v>544</v>
      </c>
      <c r="G219" s="41">
        <v>2</v>
      </c>
      <c r="H219" s="60"/>
      <c r="I219" s="60"/>
      <c r="J219" s="55">
        <f t="shared" si="12"/>
        <v>0</v>
      </c>
      <c r="K219" s="55">
        <f t="shared" si="13"/>
        <v>0</v>
      </c>
      <c r="L219" s="30" t="s">
        <v>32</v>
      </c>
      <c r="M219" s="56">
        <v>25833.333333333336</v>
      </c>
    </row>
    <row r="220" spans="2:13" ht="60">
      <c r="B220" s="36" t="s">
        <v>31</v>
      </c>
      <c r="C220" s="62">
        <v>751</v>
      </c>
      <c r="D220" s="41" t="s">
        <v>240</v>
      </c>
      <c r="E220" s="41" t="s">
        <v>243</v>
      </c>
      <c r="F220" s="41" t="s">
        <v>545</v>
      </c>
      <c r="G220" s="41">
        <v>2</v>
      </c>
      <c r="H220" s="60"/>
      <c r="I220" s="60"/>
      <c r="J220" s="55">
        <f t="shared" si="12"/>
        <v>0</v>
      </c>
      <c r="K220" s="55">
        <f t="shared" si="13"/>
        <v>0</v>
      </c>
      <c r="L220" s="30" t="s">
        <v>32</v>
      </c>
      <c r="M220" s="56">
        <v>4000</v>
      </c>
    </row>
    <row r="221" spans="2:13" ht="60">
      <c r="B221" s="36" t="s">
        <v>31</v>
      </c>
      <c r="C221" s="62">
        <v>752</v>
      </c>
      <c r="D221" s="41" t="s">
        <v>240</v>
      </c>
      <c r="E221" s="41" t="s">
        <v>244</v>
      </c>
      <c r="F221" s="41" t="s">
        <v>545</v>
      </c>
      <c r="G221" s="41">
        <v>1</v>
      </c>
      <c r="H221" s="60"/>
      <c r="I221" s="60"/>
      <c r="J221" s="55">
        <f t="shared" si="12"/>
        <v>0</v>
      </c>
      <c r="K221" s="55">
        <f t="shared" si="13"/>
        <v>0</v>
      </c>
      <c r="L221" s="30" t="s">
        <v>32</v>
      </c>
      <c r="M221" s="56">
        <v>2083.3333333333335</v>
      </c>
    </row>
    <row r="222" spans="2:13" ht="60">
      <c r="B222" s="36" t="s">
        <v>31</v>
      </c>
      <c r="C222" s="62">
        <v>753</v>
      </c>
      <c r="D222" s="41" t="s">
        <v>240</v>
      </c>
      <c r="E222" s="41" t="s">
        <v>245</v>
      </c>
      <c r="F222" s="41" t="s">
        <v>544</v>
      </c>
      <c r="G222" s="41">
        <v>1</v>
      </c>
      <c r="H222" s="60"/>
      <c r="I222" s="60"/>
      <c r="J222" s="55">
        <f t="shared" si="12"/>
        <v>0</v>
      </c>
      <c r="K222" s="55">
        <f t="shared" si="13"/>
        <v>0</v>
      </c>
      <c r="L222" s="30" t="s">
        <v>32</v>
      </c>
      <c r="M222" s="56">
        <v>17500</v>
      </c>
    </row>
    <row r="223" spans="2:13" ht="60">
      <c r="B223" s="36" t="s">
        <v>31</v>
      </c>
      <c r="C223" s="62">
        <v>754</v>
      </c>
      <c r="D223" s="41" t="s">
        <v>240</v>
      </c>
      <c r="E223" s="41" t="s">
        <v>246</v>
      </c>
      <c r="F223" s="41" t="s">
        <v>545</v>
      </c>
      <c r="G223" s="41">
        <v>1</v>
      </c>
      <c r="H223" s="60"/>
      <c r="I223" s="60"/>
      <c r="J223" s="55">
        <f t="shared" si="12"/>
        <v>0</v>
      </c>
      <c r="K223" s="55">
        <f t="shared" si="13"/>
        <v>0</v>
      </c>
      <c r="L223" s="30" t="s">
        <v>32</v>
      </c>
      <c r="M223" s="56">
        <v>16666.666666666668</v>
      </c>
    </row>
    <row r="224" spans="2:13" ht="60">
      <c r="B224" s="36" t="s">
        <v>31</v>
      </c>
      <c r="C224" s="62">
        <v>755</v>
      </c>
      <c r="D224" s="41" t="s">
        <v>240</v>
      </c>
      <c r="E224" s="41" t="s">
        <v>247</v>
      </c>
      <c r="F224" s="41" t="s">
        <v>544</v>
      </c>
      <c r="G224" s="41">
        <v>1</v>
      </c>
      <c r="H224" s="60"/>
      <c r="I224" s="60"/>
      <c r="J224" s="55">
        <f t="shared" si="12"/>
        <v>0</v>
      </c>
      <c r="K224" s="55">
        <f t="shared" si="13"/>
        <v>0</v>
      </c>
      <c r="L224" s="30" t="s">
        <v>32</v>
      </c>
      <c r="M224" s="56">
        <v>7000</v>
      </c>
    </row>
    <row r="225" spans="2:13" ht="60">
      <c r="B225" s="36" t="s">
        <v>31</v>
      </c>
      <c r="C225" s="62">
        <v>756</v>
      </c>
      <c r="D225" s="41" t="s">
        <v>240</v>
      </c>
      <c r="E225" s="41" t="s">
        <v>248</v>
      </c>
      <c r="F225" s="41" t="s">
        <v>544</v>
      </c>
      <c r="G225" s="41">
        <v>1</v>
      </c>
      <c r="H225" s="60"/>
      <c r="I225" s="60"/>
      <c r="J225" s="55">
        <f t="shared" si="12"/>
        <v>0</v>
      </c>
      <c r="K225" s="55">
        <f t="shared" si="13"/>
        <v>0</v>
      </c>
      <c r="L225" s="30" t="s">
        <v>32</v>
      </c>
      <c r="M225" s="56">
        <v>8000</v>
      </c>
    </row>
    <row r="226" spans="2:13" ht="60">
      <c r="B226" s="36" t="s">
        <v>31</v>
      </c>
      <c r="C226" s="62">
        <v>757</v>
      </c>
      <c r="D226" s="41" t="s">
        <v>240</v>
      </c>
      <c r="E226" s="41" t="s">
        <v>249</v>
      </c>
      <c r="F226" s="41" t="s">
        <v>544</v>
      </c>
      <c r="G226" s="41">
        <v>1</v>
      </c>
      <c r="H226" s="60"/>
      <c r="I226" s="60"/>
      <c r="J226" s="55">
        <f t="shared" si="12"/>
        <v>0</v>
      </c>
      <c r="K226" s="55">
        <f t="shared" si="13"/>
        <v>0</v>
      </c>
      <c r="L226" s="30" t="s">
        <v>32</v>
      </c>
      <c r="M226" s="56">
        <v>37500</v>
      </c>
    </row>
    <row r="227" spans="2:13" ht="60">
      <c r="B227" s="36" t="s">
        <v>31</v>
      </c>
      <c r="C227" s="62">
        <v>758</v>
      </c>
      <c r="D227" s="41" t="s">
        <v>240</v>
      </c>
      <c r="E227" s="41" t="s">
        <v>250</v>
      </c>
      <c r="F227" s="41" t="s">
        <v>544</v>
      </c>
      <c r="G227" s="41">
        <v>4</v>
      </c>
      <c r="H227" s="60"/>
      <c r="I227" s="60"/>
      <c r="J227" s="55">
        <f t="shared" si="12"/>
        <v>0</v>
      </c>
      <c r="K227" s="55">
        <f t="shared" si="13"/>
        <v>0</v>
      </c>
      <c r="L227" s="30" t="s">
        <v>32</v>
      </c>
      <c r="M227" s="56">
        <v>32166.666666666668</v>
      </c>
    </row>
    <row r="228" spans="2:13" ht="60">
      <c r="B228" s="36" t="s">
        <v>31</v>
      </c>
      <c r="C228" s="62">
        <v>759</v>
      </c>
      <c r="D228" s="41" t="s">
        <v>240</v>
      </c>
      <c r="E228" s="41" t="s">
        <v>251</v>
      </c>
      <c r="F228" s="41" t="s">
        <v>545</v>
      </c>
      <c r="G228" s="41">
        <v>1</v>
      </c>
      <c r="H228" s="60"/>
      <c r="I228" s="60"/>
      <c r="J228" s="55">
        <f t="shared" si="12"/>
        <v>0</v>
      </c>
      <c r="K228" s="55">
        <f t="shared" si="13"/>
        <v>0</v>
      </c>
      <c r="L228" s="30" t="s">
        <v>32</v>
      </c>
      <c r="M228" s="56">
        <v>8333.3333333333339</v>
      </c>
    </row>
    <row r="229" spans="2:13" ht="60">
      <c r="B229" s="36" t="s">
        <v>31</v>
      </c>
      <c r="C229" s="62">
        <v>760</v>
      </c>
      <c r="D229" s="41" t="s">
        <v>240</v>
      </c>
      <c r="E229" s="41" t="s">
        <v>252</v>
      </c>
      <c r="F229" s="41" t="s">
        <v>544</v>
      </c>
      <c r="G229" s="41">
        <v>1</v>
      </c>
      <c r="H229" s="60"/>
      <c r="I229" s="60"/>
      <c r="J229" s="55">
        <f t="shared" si="12"/>
        <v>0</v>
      </c>
      <c r="K229" s="55">
        <f t="shared" si="13"/>
        <v>0</v>
      </c>
      <c r="L229" s="30" t="s">
        <v>32</v>
      </c>
      <c r="M229" s="56">
        <v>100</v>
      </c>
    </row>
    <row r="230" spans="2:13" ht="60">
      <c r="B230" s="36" t="s">
        <v>31</v>
      </c>
      <c r="C230" s="62">
        <v>761</v>
      </c>
      <c r="D230" s="41" t="s">
        <v>240</v>
      </c>
      <c r="E230" s="41" t="s">
        <v>243</v>
      </c>
      <c r="F230" s="41" t="s">
        <v>545</v>
      </c>
      <c r="G230" s="41">
        <v>2</v>
      </c>
      <c r="H230" s="60"/>
      <c r="I230" s="60"/>
      <c r="J230" s="55">
        <f t="shared" si="12"/>
        <v>0</v>
      </c>
      <c r="K230" s="55">
        <f t="shared" si="13"/>
        <v>0</v>
      </c>
      <c r="L230" s="30" t="s">
        <v>32</v>
      </c>
      <c r="M230" s="56">
        <v>4000</v>
      </c>
    </row>
    <row r="231" spans="2:13" ht="60">
      <c r="B231" s="36" t="s">
        <v>31</v>
      </c>
      <c r="C231" s="62">
        <v>762</v>
      </c>
      <c r="D231" s="41" t="s">
        <v>240</v>
      </c>
      <c r="E231" s="41" t="s">
        <v>253</v>
      </c>
      <c r="F231" s="41" t="s">
        <v>544</v>
      </c>
      <c r="G231" s="41">
        <v>1</v>
      </c>
      <c r="H231" s="60"/>
      <c r="I231" s="60"/>
      <c r="J231" s="55">
        <f t="shared" si="12"/>
        <v>0</v>
      </c>
      <c r="K231" s="55">
        <f t="shared" si="13"/>
        <v>0</v>
      </c>
      <c r="L231" s="30" t="s">
        <v>32</v>
      </c>
      <c r="M231" s="56">
        <v>16666.666666666668</v>
      </c>
    </row>
    <row r="232" spans="2:13" ht="60">
      <c r="B232" s="36" t="s">
        <v>31</v>
      </c>
      <c r="C232" s="62">
        <v>763</v>
      </c>
      <c r="D232" s="41" t="s">
        <v>240</v>
      </c>
      <c r="E232" s="41" t="s">
        <v>254</v>
      </c>
      <c r="F232" s="41" t="s">
        <v>545</v>
      </c>
      <c r="G232" s="41">
        <v>1</v>
      </c>
      <c r="H232" s="60"/>
      <c r="I232" s="60"/>
      <c r="J232" s="55">
        <f t="shared" si="12"/>
        <v>0</v>
      </c>
      <c r="K232" s="55">
        <f t="shared" si="13"/>
        <v>0</v>
      </c>
      <c r="L232" s="30" t="s">
        <v>32</v>
      </c>
      <c r="M232" s="56">
        <v>17500</v>
      </c>
    </row>
    <row r="233" spans="2:13" ht="60">
      <c r="B233" s="36" t="s">
        <v>31</v>
      </c>
      <c r="C233" s="62">
        <v>764</v>
      </c>
      <c r="D233" s="41" t="s">
        <v>255</v>
      </c>
      <c r="E233" s="41" t="s">
        <v>256</v>
      </c>
      <c r="F233" s="41" t="s">
        <v>545</v>
      </c>
      <c r="G233" s="41">
        <v>1</v>
      </c>
      <c r="H233" s="60"/>
      <c r="I233" s="60"/>
      <c r="J233" s="55">
        <f t="shared" si="12"/>
        <v>0</v>
      </c>
      <c r="K233" s="55">
        <f t="shared" si="13"/>
        <v>0</v>
      </c>
      <c r="L233" s="30" t="s">
        <v>32</v>
      </c>
      <c r="M233" s="56">
        <v>27500</v>
      </c>
    </row>
    <row r="234" spans="2:13" ht="60">
      <c r="B234" s="36" t="s">
        <v>31</v>
      </c>
      <c r="C234" s="62">
        <v>765</v>
      </c>
      <c r="D234" s="41" t="s">
        <v>255</v>
      </c>
      <c r="E234" s="41" t="s">
        <v>257</v>
      </c>
      <c r="F234" s="41" t="s">
        <v>544</v>
      </c>
      <c r="G234" s="41">
        <v>3</v>
      </c>
      <c r="H234" s="60"/>
      <c r="I234" s="60"/>
      <c r="J234" s="55">
        <f t="shared" si="12"/>
        <v>0</v>
      </c>
      <c r="K234" s="55">
        <f t="shared" si="13"/>
        <v>0</v>
      </c>
      <c r="L234" s="30" t="s">
        <v>32</v>
      </c>
      <c r="M234" s="56">
        <v>38750</v>
      </c>
    </row>
    <row r="235" spans="2:13" ht="60">
      <c r="B235" s="36" t="s">
        <v>31</v>
      </c>
      <c r="C235" s="62">
        <v>766</v>
      </c>
      <c r="D235" s="41" t="s">
        <v>255</v>
      </c>
      <c r="E235" s="41" t="s">
        <v>243</v>
      </c>
      <c r="F235" s="41" t="s">
        <v>545</v>
      </c>
      <c r="G235" s="41">
        <v>2</v>
      </c>
      <c r="H235" s="60"/>
      <c r="I235" s="60"/>
      <c r="J235" s="55">
        <f t="shared" si="12"/>
        <v>0</v>
      </c>
      <c r="K235" s="55">
        <f t="shared" si="13"/>
        <v>0</v>
      </c>
      <c r="L235" s="30" t="s">
        <v>32</v>
      </c>
      <c r="M235" s="56">
        <v>4000</v>
      </c>
    </row>
    <row r="236" spans="2:13" ht="60">
      <c r="B236" s="36" t="s">
        <v>31</v>
      </c>
      <c r="C236" s="62">
        <v>767</v>
      </c>
      <c r="D236" s="41" t="s">
        <v>255</v>
      </c>
      <c r="E236" s="41" t="s">
        <v>244</v>
      </c>
      <c r="F236" s="41" t="s">
        <v>545</v>
      </c>
      <c r="G236" s="41">
        <v>1</v>
      </c>
      <c r="H236" s="60"/>
      <c r="I236" s="60"/>
      <c r="J236" s="55">
        <f t="shared" si="12"/>
        <v>0</v>
      </c>
      <c r="K236" s="55">
        <f t="shared" si="13"/>
        <v>0</v>
      </c>
      <c r="L236" s="30" t="s">
        <v>32</v>
      </c>
      <c r="M236" s="56">
        <v>2500</v>
      </c>
    </row>
    <row r="237" spans="2:13" ht="60">
      <c r="B237" s="36" t="s">
        <v>31</v>
      </c>
      <c r="C237" s="62">
        <v>768</v>
      </c>
      <c r="D237" s="41" t="s">
        <v>255</v>
      </c>
      <c r="E237" s="41" t="s">
        <v>258</v>
      </c>
      <c r="F237" s="41" t="s">
        <v>544</v>
      </c>
      <c r="G237" s="41">
        <v>1</v>
      </c>
      <c r="H237" s="60"/>
      <c r="I237" s="60"/>
      <c r="J237" s="55">
        <f t="shared" si="12"/>
        <v>0</v>
      </c>
      <c r="K237" s="55">
        <f t="shared" si="13"/>
        <v>0</v>
      </c>
      <c r="L237" s="30" t="s">
        <v>32</v>
      </c>
      <c r="M237" s="56">
        <v>24166.666666666668</v>
      </c>
    </row>
    <row r="238" spans="2:13" ht="60">
      <c r="B238" s="36" t="s">
        <v>31</v>
      </c>
      <c r="C238" s="62">
        <v>769</v>
      </c>
      <c r="D238" s="41" t="s">
        <v>255</v>
      </c>
      <c r="E238" s="41" t="s">
        <v>259</v>
      </c>
      <c r="F238" s="41" t="s">
        <v>545</v>
      </c>
      <c r="G238" s="41">
        <v>1</v>
      </c>
      <c r="H238" s="60"/>
      <c r="I238" s="60"/>
      <c r="J238" s="55">
        <f t="shared" si="12"/>
        <v>0</v>
      </c>
      <c r="K238" s="55">
        <f t="shared" si="13"/>
        <v>0</v>
      </c>
      <c r="L238" s="30" t="s">
        <v>32</v>
      </c>
      <c r="M238" s="56">
        <v>22500</v>
      </c>
    </row>
    <row r="239" spans="2:13" ht="60">
      <c r="B239" s="36" t="s">
        <v>31</v>
      </c>
      <c r="C239" s="62">
        <v>770</v>
      </c>
      <c r="D239" s="41" t="s">
        <v>255</v>
      </c>
      <c r="E239" s="41" t="s">
        <v>260</v>
      </c>
      <c r="F239" s="41" t="s">
        <v>544</v>
      </c>
      <c r="G239" s="41">
        <v>1</v>
      </c>
      <c r="H239" s="60"/>
      <c r="I239" s="60"/>
      <c r="J239" s="55">
        <f t="shared" si="12"/>
        <v>0</v>
      </c>
      <c r="K239" s="55">
        <f t="shared" si="13"/>
        <v>0</v>
      </c>
      <c r="L239" s="30" t="s">
        <v>32</v>
      </c>
      <c r="M239" s="56">
        <v>7000</v>
      </c>
    </row>
    <row r="240" spans="2:13" ht="60">
      <c r="B240" s="36" t="s">
        <v>31</v>
      </c>
      <c r="C240" s="62">
        <v>771</v>
      </c>
      <c r="D240" s="41" t="s">
        <v>255</v>
      </c>
      <c r="E240" s="41" t="s">
        <v>261</v>
      </c>
      <c r="F240" s="41" t="s">
        <v>544</v>
      </c>
      <c r="G240" s="41">
        <v>1</v>
      </c>
      <c r="H240" s="60"/>
      <c r="I240" s="60"/>
      <c r="J240" s="55">
        <f t="shared" si="12"/>
        <v>0</v>
      </c>
      <c r="K240" s="55">
        <f t="shared" si="13"/>
        <v>0</v>
      </c>
      <c r="L240" s="30" t="s">
        <v>32</v>
      </c>
      <c r="M240" s="56">
        <v>8000</v>
      </c>
    </row>
    <row r="241" spans="2:13" ht="60">
      <c r="B241" s="36" t="s">
        <v>31</v>
      </c>
      <c r="C241" s="62">
        <v>772</v>
      </c>
      <c r="D241" s="41" t="s">
        <v>255</v>
      </c>
      <c r="E241" s="41" t="s">
        <v>249</v>
      </c>
      <c r="F241" s="41" t="s">
        <v>544</v>
      </c>
      <c r="G241" s="41">
        <v>1</v>
      </c>
      <c r="H241" s="60"/>
      <c r="I241" s="60"/>
      <c r="J241" s="55">
        <f t="shared" si="12"/>
        <v>0</v>
      </c>
      <c r="K241" s="55">
        <f t="shared" si="13"/>
        <v>0</v>
      </c>
      <c r="L241" s="30" t="s">
        <v>32</v>
      </c>
      <c r="M241" s="56">
        <v>37500</v>
      </c>
    </row>
    <row r="242" spans="2:13" ht="60">
      <c r="B242" s="36" t="s">
        <v>31</v>
      </c>
      <c r="C242" s="62">
        <v>773</v>
      </c>
      <c r="D242" s="41" t="s">
        <v>255</v>
      </c>
      <c r="E242" s="41" t="s">
        <v>250</v>
      </c>
      <c r="F242" s="41" t="s">
        <v>544</v>
      </c>
      <c r="G242" s="41">
        <v>4</v>
      </c>
      <c r="H242" s="60"/>
      <c r="I242" s="60"/>
      <c r="J242" s="55">
        <f t="shared" si="12"/>
        <v>0</v>
      </c>
      <c r="K242" s="55">
        <f t="shared" si="13"/>
        <v>0</v>
      </c>
      <c r="L242" s="30" t="s">
        <v>32</v>
      </c>
      <c r="M242" s="56">
        <v>32166.666666666668</v>
      </c>
    </row>
    <row r="243" spans="2:13" ht="60">
      <c r="B243" s="36" t="s">
        <v>31</v>
      </c>
      <c r="C243" s="62">
        <v>774</v>
      </c>
      <c r="D243" s="41" t="s">
        <v>255</v>
      </c>
      <c r="E243" s="41" t="s">
        <v>251</v>
      </c>
      <c r="F243" s="41" t="s">
        <v>545</v>
      </c>
      <c r="G243" s="41">
        <v>1</v>
      </c>
      <c r="H243" s="60"/>
      <c r="I243" s="60"/>
      <c r="J243" s="55">
        <f t="shared" si="12"/>
        <v>0</v>
      </c>
      <c r="K243" s="55">
        <f t="shared" si="13"/>
        <v>0</v>
      </c>
      <c r="L243" s="30" t="s">
        <v>32</v>
      </c>
      <c r="M243" s="56">
        <v>12500</v>
      </c>
    </row>
    <row r="244" spans="2:13" ht="60">
      <c r="B244" s="36" t="s">
        <v>31</v>
      </c>
      <c r="C244" s="62">
        <v>775</v>
      </c>
      <c r="D244" s="41" t="s">
        <v>255</v>
      </c>
      <c r="E244" s="41" t="s">
        <v>252</v>
      </c>
      <c r="F244" s="41" t="s">
        <v>544</v>
      </c>
      <c r="G244" s="41">
        <v>1</v>
      </c>
      <c r="H244" s="60"/>
      <c r="I244" s="60"/>
      <c r="J244" s="55">
        <f t="shared" si="12"/>
        <v>0</v>
      </c>
      <c r="K244" s="55">
        <f t="shared" si="13"/>
        <v>0</v>
      </c>
      <c r="L244" s="30" t="s">
        <v>32</v>
      </c>
      <c r="M244" s="56">
        <v>100</v>
      </c>
    </row>
    <row r="245" spans="2:13" ht="60">
      <c r="B245" s="36" t="s">
        <v>31</v>
      </c>
      <c r="C245" s="62">
        <v>776</v>
      </c>
      <c r="D245" s="41" t="s">
        <v>255</v>
      </c>
      <c r="E245" s="41" t="s">
        <v>243</v>
      </c>
      <c r="F245" s="41" t="s">
        <v>545</v>
      </c>
      <c r="G245" s="41">
        <v>2</v>
      </c>
      <c r="H245" s="60"/>
      <c r="I245" s="60"/>
      <c r="J245" s="55">
        <f t="shared" si="12"/>
        <v>0</v>
      </c>
      <c r="K245" s="55">
        <f t="shared" si="13"/>
        <v>0</v>
      </c>
      <c r="L245" s="30" t="s">
        <v>32</v>
      </c>
      <c r="M245" s="56">
        <v>4000</v>
      </c>
    </row>
    <row r="246" spans="2:13" ht="60">
      <c r="B246" s="36" t="s">
        <v>31</v>
      </c>
      <c r="C246" s="62">
        <v>777</v>
      </c>
      <c r="D246" s="41" t="s">
        <v>255</v>
      </c>
      <c r="E246" s="41" t="s">
        <v>258</v>
      </c>
      <c r="F246" s="41" t="s">
        <v>544</v>
      </c>
      <c r="G246" s="41">
        <v>1</v>
      </c>
      <c r="H246" s="60"/>
      <c r="I246" s="60"/>
      <c r="J246" s="55">
        <f t="shared" si="12"/>
        <v>0</v>
      </c>
      <c r="K246" s="55">
        <f t="shared" si="13"/>
        <v>0</v>
      </c>
      <c r="L246" s="30" t="s">
        <v>32</v>
      </c>
      <c r="M246" s="56">
        <v>24166.666666666668</v>
      </c>
    </row>
    <row r="247" spans="2:13" ht="60">
      <c r="B247" s="36" t="s">
        <v>31</v>
      </c>
      <c r="C247" s="62">
        <v>778</v>
      </c>
      <c r="D247" s="41" t="s">
        <v>255</v>
      </c>
      <c r="E247" s="41" t="s">
        <v>262</v>
      </c>
      <c r="F247" s="41" t="s">
        <v>545</v>
      </c>
      <c r="G247" s="41">
        <v>1</v>
      </c>
      <c r="H247" s="60"/>
      <c r="I247" s="60"/>
      <c r="J247" s="55">
        <f t="shared" si="12"/>
        <v>0</v>
      </c>
      <c r="K247" s="55">
        <f t="shared" si="13"/>
        <v>0</v>
      </c>
      <c r="L247" s="30" t="s">
        <v>32</v>
      </c>
      <c r="M247" s="56">
        <v>22500</v>
      </c>
    </row>
    <row r="248" spans="2:13" ht="60">
      <c r="B248" s="36" t="s">
        <v>31</v>
      </c>
      <c r="C248" s="62">
        <v>779</v>
      </c>
      <c r="D248" s="41" t="s">
        <v>263</v>
      </c>
      <c r="E248" s="41" t="s">
        <v>263</v>
      </c>
      <c r="F248" s="41" t="s">
        <v>544</v>
      </c>
      <c r="G248" s="41">
        <v>4</v>
      </c>
      <c r="H248" s="60"/>
      <c r="I248" s="60"/>
      <c r="J248" s="55">
        <f t="shared" si="12"/>
        <v>0</v>
      </c>
      <c r="K248" s="55">
        <f t="shared" si="13"/>
        <v>0</v>
      </c>
      <c r="L248" s="30" t="s">
        <v>32</v>
      </c>
      <c r="M248" s="56">
        <v>5333.3333333333339</v>
      </c>
    </row>
    <row r="249" spans="2:13" ht="60">
      <c r="B249" s="36" t="s">
        <v>31</v>
      </c>
      <c r="C249" s="62">
        <v>780</v>
      </c>
      <c r="D249" s="41" t="s">
        <v>264</v>
      </c>
      <c r="E249" s="41" t="s">
        <v>264</v>
      </c>
      <c r="F249" s="41" t="s">
        <v>544</v>
      </c>
      <c r="G249" s="41">
        <v>4</v>
      </c>
      <c r="H249" s="60"/>
      <c r="I249" s="60"/>
      <c r="J249" s="55">
        <f t="shared" si="12"/>
        <v>0</v>
      </c>
      <c r="K249" s="55">
        <f t="shared" si="13"/>
        <v>0</v>
      </c>
      <c r="L249" s="30" t="s">
        <v>32</v>
      </c>
      <c r="M249" s="56">
        <v>3980</v>
      </c>
    </row>
    <row r="250" spans="2:13" ht="75">
      <c r="B250" s="36" t="s">
        <v>31</v>
      </c>
      <c r="C250" s="62">
        <v>781</v>
      </c>
      <c r="D250" s="41" t="s">
        <v>265</v>
      </c>
      <c r="E250" s="41" t="s">
        <v>265</v>
      </c>
      <c r="F250" s="41" t="s">
        <v>544</v>
      </c>
      <c r="G250" s="41">
        <v>2</v>
      </c>
      <c r="H250" s="60"/>
      <c r="I250" s="60"/>
      <c r="J250" s="55">
        <f t="shared" si="12"/>
        <v>0</v>
      </c>
      <c r="K250" s="55">
        <f t="shared" si="13"/>
        <v>0</v>
      </c>
      <c r="L250" s="30" t="s">
        <v>32</v>
      </c>
      <c r="M250" s="56">
        <v>3130</v>
      </c>
    </row>
    <row r="251" spans="2:13" ht="75">
      <c r="B251" s="36" t="s">
        <v>31</v>
      </c>
      <c r="C251" s="62">
        <v>782</v>
      </c>
      <c r="D251" s="41" t="s">
        <v>266</v>
      </c>
      <c r="E251" s="41" t="s">
        <v>266</v>
      </c>
      <c r="F251" s="41" t="s">
        <v>544</v>
      </c>
      <c r="G251" s="41">
        <v>8</v>
      </c>
      <c r="H251" s="60"/>
      <c r="I251" s="60"/>
      <c r="J251" s="55">
        <f t="shared" si="12"/>
        <v>0</v>
      </c>
      <c r="K251" s="55">
        <f t="shared" si="13"/>
        <v>0</v>
      </c>
      <c r="L251" s="30" t="s">
        <v>32</v>
      </c>
      <c r="M251" s="56">
        <v>39880</v>
      </c>
    </row>
    <row r="252" spans="2:13" ht="75">
      <c r="B252" s="36" t="s">
        <v>31</v>
      </c>
      <c r="C252" s="62">
        <v>783</v>
      </c>
      <c r="D252" s="41" t="s">
        <v>267</v>
      </c>
      <c r="E252" s="41" t="s">
        <v>267</v>
      </c>
      <c r="F252" s="41" t="s">
        <v>544</v>
      </c>
      <c r="G252" s="41">
        <v>1</v>
      </c>
      <c r="H252" s="60"/>
      <c r="I252" s="60"/>
      <c r="J252" s="55">
        <f t="shared" si="12"/>
        <v>0</v>
      </c>
      <c r="K252" s="55">
        <f t="shared" si="13"/>
        <v>0</v>
      </c>
      <c r="L252" s="30" t="s">
        <v>32</v>
      </c>
      <c r="M252" s="56">
        <v>5220</v>
      </c>
    </row>
    <row r="253" spans="2:13" ht="60">
      <c r="B253" s="36" t="s">
        <v>31</v>
      </c>
      <c r="C253" s="62">
        <v>784</v>
      </c>
      <c r="D253" s="41" t="s">
        <v>268</v>
      </c>
      <c r="E253" s="41" t="s">
        <v>268</v>
      </c>
      <c r="F253" s="41" t="s">
        <v>544</v>
      </c>
      <c r="G253" s="41">
        <v>2</v>
      </c>
      <c r="H253" s="60"/>
      <c r="I253" s="60"/>
      <c r="J253" s="55">
        <f t="shared" si="12"/>
        <v>0</v>
      </c>
      <c r="K253" s="55">
        <f t="shared" si="13"/>
        <v>0</v>
      </c>
      <c r="L253" s="30" t="s">
        <v>32</v>
      </c>
      <c r="M253" s="56">
        <v>9490</v>
      </c>
    </row>
    <row r="254" spans="2:13" ht="60">
      <c r="B254" s="36" t="s">
        <v>31</v>
      </c>
      <c r="C254" s="62">
        <v>785</v>
      </c>
      <c r="D254" s="41" t="s">
        <v>269</v>
      </c>
      <c r="E254" s="41" t="s">
        <v>269</v>
      </c>
      <c r="F254" s="41" t="s">
        <v>544</v>
      </c>
      <c r="G254" s="41">
        <v>2</v>
      </c>
      <c r="H254" s="60"/>
      <c r="I254" s="60"/>
      <c r="J254" s="55">
        <f t="shared" si="12"/>
        <v>0</v>
      </c>
      <c r="K254" s="55">
        <f t="shared" si="13"/>
        <v>0</v>
      </c>
      <c r="L254" s="30" t="s">
        <v>32</v>
      </c>
      <c r="M254" s="56">
        <v>7820</v>
      </c>
    </row>
    <row r="255" spans="2:13" ht="60">
      <c r="B255" s="36" t="s">
        <v>31</v>
      </c>
      <c r="C255" s="62">
        <v>786</v>
      </c>
      <c r="D255" s="41" t="s">
        <v>270</v>
      </c>
      <c r="E255" s="41" t="s">
        <v>270</v>
      </c>
      <c r="F255" s="41" t="s">
        <v>544</v>
      </c>
      <c r="G255" s="41">
        <v>2</v>
      </c>
      <c r="H255" s="60"/>
      <c r="I255" s="60"/>
      <c r="J255" s="55">
        <f t="shared" si="12"/>
        <v>0</v>
      </c>
      <c r="K255" s="55">
        <f t="shared" si="13"/>
        <v>0</v>
      </c>
      <c r="L255" s="30" t="s">
        <v>32</v>
      </c>
      <c r="M255" s="56">
        <v>13140</v>
      </c>
    </row>
    <row r="256" spans="2:13" ht="60">
      <c r="B256" s="36" t="s">
        <v>31</v>
      </c>
      <c r="C256" s="62">
        <v>787</v>
      </c>
      <c r="D256" s="41" t="s">
        <v>271</v>
      </c>
      <c r="E256" s="41" t="s">
        <v>271</v>
      </c>
      <c r="F256" s="41" t="s">
        <v>544</v>
      </c>
      <c r="G256" s="41">
        <v>2</v>
      </c>
      <c r="H256" s="60"/>
      <c r="I256" s="60"/>
      <c r="J256" s="55">
        <f t="shared" si="12"/>
        <v>0</v>
      </c>
      <c r="K256" s="55">
        <f t="shared" si="13"/>
        <v>0</v>
      </c>
      <c r="L256" s="30" t="s">
        <v>32</v>
      </c>
      <c r="M256" s="56">
        <v>10930</v>
      </c>
    </row>
    <row r="257" spans="2:13" ht="45">
      <c r="B257" s="36" t="s">
        <v>31</v>
      </c>
      <c r="C257" s="62">
        <v>788</v>
      </c>
      <c r="D257" s="41" t="s">
        <v>272</v>
      </c>
      <c r="E257" s="41" t="s">
        <v>272</v>
      </c>
      <c r="F257" s="41" t="s">
        <v>544</v>
      </c>
      <c r="G257" s="41">
        <v>1</v>
      </c>
      <c r="H257" s="60"/>
      <c r="I257" s="60"/>
      <c r="J257" s="55">
        <f t="shared" si="12"/>
        <v>0</v>
      </c>
      <c r="K257" s="55">
        <f t="shared" si="13"/>
        <v>0</v>
      </c>
      <c r="L257" s="30" t="s">
        <v>32</v>
      </c>
      <c r="M257" s="56">
        <v>208333.33333333334</v>
      </c>
    </row>
    <row r="258" spans="2:13" ht="45">
      <c r="B258" s="36" t="s">
        <v>31</v>
      </c>
      <c r="C258" s="62">
        <v>789</v>
      </c>
      <c r="D258" s="41" t="s">
        <v>273</v>
      </c>
      <c r="E258" s="41" t="s">
        <v>273</v>
      </c>
      <c r="F258" s="41" t="s">
        <v>548</v>
      </c>
      <c r="G258" s="41">
        <v>400</v>
      </c>
      <c r="H258" s="60"/>
      <c r="I258" s="60"/>
      <c r="J258" s="55">
        <f t="shared" si="12"/>
        <v>0</v>
      </c>
      <c r="K258" s="55">
        <f t="shared" si="13"/>
        <v>0</v>
      </c>
      <c r="L258" s="30" t="s">
        <v>32</v>
      </c>
      <c r="M258" s="56">
        <v>12000</v>
      </c>
    </row>
    <row r="259" spans="2:13" ht="45">
      <c r="B259" s="36" t="s">
        <v>31</v>
      </c>
      <c r="C259" s="62">
        <v>790</v>
      </c>
      <c r="D259" s="41" t="s">
        <v>274</v>
      </c>
      <c r="E259" s="41" t="s">
        <v>274</v>
      </c>
      <c r="F259" s="41" t="s">
        <v>548</v>
      </c>
      <c r="G259" s="41">
        <v>300</v>
      </c>
      <c r="H259" s="60"/>
      <c r="I259" s="60"/>
      <c r="J259" s="55">
        <f t="shared" si="12"/>
        <v>0</v>
      </c>
      <c r="K259" s="55">
        <f t="shared" si="13"/>
        <v>0</v>
      </c>
      <c r="L259" s="30" t="s">
        <v>32</v>
      </c>
      <c r="M259" s="56">
        <v>7250</v>
      </c>
    </row>
    <row r="260" spans="2:13" ht="45">
      <c r="B260" s="36" t="s">
        <v>31</v>
      </c>
      <c r="C260" s="62">
        <v>791</v>
      </c>
      <c r="D260" s="41" t="s">
        <v>275</v>
      </c>
      <c r="E260" s="41" t="s">
        <v>275</v>
      </c>
      <c r="F260" s="41" t="s">
        <v>548</v>
      </c>
      <c r="G260" s="41">
        <v>10000</v>
      </c>
      <c r="H260" s="60"/>
      <c r="I260" s="60"/>
      <c r="J260" s="55">
        <f t="shared" si="12"/>
        <v>0</v>
      </c>
      <c r="K260" s="55">
        <f t="shared" si="13"/>
        <v>0</v>
      </c>
      <c r="L260" s="30" t="s">
        <v>32</v>
      </c>
      <c r="M260" s="56">
        <v>7333.3333333333339</v>
      </c>
    </row>
    <row r="261" spans="2:13" ht="45">
      <c r="B261" s="36" t="s">
        <v>31</v>
      </c>
      <c r="C261" s="62">
        <v>792</v>
      </c>
      <c r="D261" s="41" t="s">
        <v>276</v>
      </c>
      <c r="E261" s="41" t="s">
        <v>276</v>
      </c>
      <c r="F261" s="41" t="s">
        <v>544</v>
      </c>
      <c r="G261" s="41">
        <v>250</v>
      </c>
      <c r="H261" s="60"/>
      <c r="I261" s="60"/>
      <c r="J261" s="55">
        <f t="shared" si="12"/>
        <v>0</v>
      </c>
      <c r="K261" s="55">
        <f t="shared" si="13"/>
        <v>0</v>
      </c>
      <c r="L261" s="30" t="s">
        <v>32</v>
      </c>
      <c r="M261" s="56">
        <v>14583.333333333334</v>
      </c>
    </row>
    <row r="262" spans="2:13" ht="45">
      <c r="B262" s="36" t="s">
        <v>31</v>
      </c>
      <c r="C262" s="62">
        <v>793</v>
      </c>
      <c r="D262" s="41" t="s">
        <v>277</v>
      </c>
      <c r="E262" s="41" t="s">
        <v>277</v>
      </c>
      <c r="F262" s="41" t="s">
        <v>544</v>
      </c>
      <c r="G262" s="41">
        <v>1250</v>
      </c>
      <c r="H262" s="60"/>
      <c r="I262" s="60"/>
      <c r="J262" s="55">
        <f t="shared" si="12"/>
        <v>0</v>
      </c>
      <c r="K262" s="55">
        <f t="shared" si="13"/>
        <v>0</v>
      </c>
      <c r="L262" s="30" t="s">
        <v>32</v>
      </c>
      <c r="M262" s="56">
        <v>7083.3333333333339</v>
      </c>
    </row>
    <row r="263" spans="2:13" ht="45">
      <c r="B263" s="36" t="s">
        <v>31</v>
      </c>
      <c r="C263" s="62">
        <v>794</v>
      </c>
      <c r="D263" s="41" t="s">
        <v>278</v>
      </c>
      <c r="E263" s="41" t="s">
        <v>278</v>
      </c>
      <c r="F263" s="41" t="s">
        <v>545</v>
      </c>
      <c r="G263" s="41">
        <v>1100</v>
      </c>
      <c r="H263" s="60"/>
      <c r="I263" s="60"/>
      <c r="J263" s="55">
        <f t="shared" si="12"/>
        <v>0</v>
      </c>
      <c r="K263" s="55">
        <f t="shared" si="13"/>
        <v>0</v>
      </c>
      <c r="L263" s="30" t="s">
        <v>32</v>
      </c>
      <c r="M263" s="56">
        <v>18333.333333333336</v>
      </c>
    </row>
    <row r="264" spans="2:13" ht="90">
      <c r="B264" s="36" t="s">
        <v>31</v>
      </c>
      <c r="C264" s="62">
        <v>795</v>
      </c>
      <c r="D264" s="41" t="s">
        <v>279</v>
      </c>
      <c r="E264" s="41" t="s">
        <v>280</v>
      </c>
      <c r="F264" s="41" t="s">
        <v>548</v>
      </c>
      <c r="G264" s="41">
        <v>14000</v>
      </c>
      <c r="H264" s="60"/>
      <c r="I264" s="60"/>
      <c r="J264" s="55">
        <f t="shared" si="12"/>
        <v>0</v>
      </c>
      <c r="K264" s="55">
        <f t="shared" si="13"/>
        <v>0</v>
      </c>
      <c r="L264" s="30" t="s">
        <v>32</v>
      </c>
      <c r="M264" s="56">
        <v>3733.3333333333335</v>
      </c>
    </row>
    <row r="265" spans="2:13" ht="105">
      <c r="B265" s="36" t="s">
        <v>31</v>
      </c>
      <c r="C265" s="62">
        <v>796</v>
      </c>
      <c r="D265" s="41" t="s">
        <v>281</v>
      </c>
      <c r="E265" s="41" t="s">
        <v>282</v>
      </c>
      <c r="F265" s="41" t="s">
        <v>544</v>
      </c>
      <c r="G265" s="41">
        <v>14</v>
      </c>
      <c r="H265" s="60"/>
      <c r="I265" s="60"/>
      <c r="J265" s="55">
        <f t="shared" si="12"/>
        <v>0</v>
      </c>
      <c r="K265" s="55">
        <f t="shared" si="13"/>
        <v>0</v>
      </c>
      <c r="L265" s="30" t="s">
        <v>32</v>
      </c>
      <c r="M265" s="56">
        <v>0</v>
      </c>
    </row>
    <row r="266" spans="2:13" ht="45">
      <c r="B266" s="36" t="s">
        <v>31</v>
      </c>
      <c r="C266" s="62">
        <v>797</v>
      </c>
      <c r="D266" s="41" t="s">
        <v>283</v>
      </c>
      <c r="E266" s="41" t="s">
        <v>283</v>
      </c>
      <c r="F266" s="41" t="s">
        <v>544</v>
      </c>
      <c r="G266" s="41">
        <v>1</v>
      </c>
      <c r="H266" s="60"/>
      <c r="I266" s="60"/>
      <c r="J266" s="55">
        <f t="shared" si="12"/>
        <v>0</v>
      </c>
      <c r="K266" s="55">
        <f t="shared" si="13"/>
        <v>0</v>
      </c>
      <c r="L266" s="30" t="s">
        <v>32</v>
      </c>
      <c r="M266" s="56">
        <v>3850</v>
      </c>
    </row>
    <row r="267" spans="2:13" ht="45">
      <c r="B267" s="36" t="s">
        <v>31</v>
      </c>
      <c r="C267" s="62">
        <v>798</v>
      </c>
      <c r="D267" s="41" t="s">
        <v>284</v>
      </c>
      <c r="E267" s="41" t="s">
        <v>284</v>
      </c>
      <c r="F267" s="41" t="s">
        <v>545</v>
      </c>
      <c r="G267" s="41">
        <v>10</v>
      </c>
      <c r="H267" s="60"/>
      <c r="I267" s="60"/>
      <c r="J267" s="55">
        <f t="shared" si="12"/>
        <v>0</v>
      </c>
      <c r="K267" s="55">
        <f t="shared" si="13"/>
        <v>0</v>
      </c>
      <c r="L267" s="30" t="s">
        <v>32</v>
      </c>
      <c r="M267" s="56">
        <v>7666.666666666667</v>
      </c>
    </row>
    <row r="268" spans="2:13" ht="75">
      <c r="B268" s="36" t="s">
        <v>31</v>
      </c>
      <c r="C268" s="62">
        <v>799</v>
      </c>
      <c r="D268" s="41" t="s">
        <v>285</v>
      </c>
      <c r="E268" s="41" t="s">
        <v>285</v>
      </c>
      <c r="F268" s="41" t="s">
        <v>544</v>
      </c>
      <c r="G268" s="41">
        <v>200</v>
      </c>
      <c r="H268" s="60"/>
      <c r="I268" s="60"/>
      <c r="J268" s="55">
        <f t="shared" si="12"/>
        <v>0</v>
      </c>
      <c r="K268" s="55">
        <f t="shared" si="13"/>
        <v>0</v>
      </c>
      <c r="L268" s="30" t="s">
        <v>32</v>
      </c>
      <c r="M268" s="56">
        <v>20000</v>
      </c>
    </row>
    <row r="269" spans="2:13" ht="45">
      <c r="B269" s="36" t="s">
        <v>31</v>
      </c>
      <c r="C269" s="62">
        <v>800</v>
      </c>
      <c r="D269" s="41" t="s">
        <v>286</v>
      </c>
      <c r="E269" s="41" t="s">
        <v>286</v>
      </c>
      <c r="F269" s="41" t="s">
        <v>544</v>
      </c>
      <c r="G269" s="41">
        <v>4</v>
      </c>
      <c r="H269" s="60"/>
      <c r="I269" s="60"/>
      <c r="J269" s="55">
        <f t="shared" ref="J269:J287" si="14">H269*G269</f>
        <v>0</v>
      </c>
      <c r="K269" s="55">
        <f t="shared" ref="K269:K287" si="15">I269*G269</f>
        <v>0</v>
      </c>
      <c r="L269" s="30" t="s">
        <v>32</v>
      </c>
      <c r="M269" s="56">
        <v>2666.666666666667</v>
      </c>
    </row>
    <row r="270" spans="2:13" ht="45">
      <c r="B270" s="36" t="s">
        <v>31</v>
      </c>
      <c r="C270" s="62">
        <v>801</v>
      </c>
      <c r="D270" s="41" t="s">
        <v>287</v>
      </c>
      <c r="E270" s="41" t="s">
        <v>287</v>
      </c>
      <c r="F270" s="41" t="s">
        <v>544</v>
      </c>
      <c r="G270" s="41">
        <v>50</v>
      </c>
      <c r="H270" s="60"/>
      <c r="I270" s="60"/>
      <c r="J270" s="55">
        <f t="shared" si="14"/>
        <v>0</v>
      </c>
      <c r="K270" s="55">
        <f t="shared" si="15"/>
        <v>0</v>
      </c>
      <c r="L270" s="30" t="s">
        <v>32</v>
      </c>
      <c r="M270" s="56">
        <v>20833.333333333336</v>
      </c>
    </row>
    <row r="271" spans="2:13" ht="45">
      <c r="B271" s="36" t="s">
        <v>31</v>
      </c>
      <c r="C271" s="62">
        <v>802</v>
      </c>
      <c r="D271" s="41" t="s">
        <v>288</v>
      </c>
      <c r="E271" s="41" t="s">
        <v>288</v>
      </c>
      <c r="F271" s="41" t="s">
        <v>544</v>
      </c>
      <c r="G271" s="41">
        <v>30</v>
      </c>
      <c r="H271" s="60"/>
      <c r="I271" s="60"/>
      <c r="J271" s="55">
        <f t="shared" si="14"/>
        <v>0</v>
      </c>
      <c r="K271" s="55">
        <f t="shared" si="15"/>
        <v>0</v>
      </c>
      <c r="L271" s="30" t="s">
        <v>32</v>
      </c>
      <c r="M271" s="56">
        <v>12500</v>
      </c>
    </row>
    <row r="272" spans="2:13" ht="45">
      <c r="B272" s="36" t="s">
        <v>31</v>
      </c>
      <c r="C272" s="62">
        <v>803</v>
      </c>
      <c r="D272" s="41" t="s">
        <v>289</v>
      </c>
      <c r="E272" s="41" t="s">
        <v>289</v>
      </c>
      <c r="F272" s="41" t="s">
        <v>544</v>
      </c>
      <c r="G272" s="41">
        <v>8</v>
      </c>
      <c r="H272" s="60"/>
      <c r="I272" s="60"/>
      <c r="J272" s="55">
        <f t="shared" si="14"/>
        <v>0</v>
      </c>
      <c r="K272" s="55">
        <f t="shared" si="15"/>
        <v>0</v>
      </c>
      <c r="L272" s="30" t="s">
        <v>32</v>
      </c>
      <c r="M272" s="56">
        <v>5333.3333333333339</v>
      </c>
    </row>
    <row r="273" spans="2:13" ht="45">
      <c r="B273" s="36" t="s">
        <v>31</v>
      </c>
      <c r="C273" s="62">
        <v>804</v>
      </c>
      <c r="D273" s="41" t="s">
        <v>290</v>
      </c>
      <c r="E273" s="41" t="s">
        <v>290</v>
      </c>
      <c r="F273" s="41" t="s">
        <v>544</v>
      </c>
      <c r="G273" s="41">
        <v>36</v>
      </c>
      <c r="H273" s="60"/>
      <c r="I273" s="60"/>
      <c r="J273" s="55">
        <f t="shared" si="14"/>
        <v>0</v>
      </c>
      <c r="K273" s="55">
        <f t="shared" si="15"/>
        <v>0</v>
      </c>
      <c r="L273" s="30" t="s">
        <v>32</v>
      </c>
      <c r="M273" s="56">
        <v>15000</v>
      </c>
    </row>
    <row r="274" spans="2:13" ht="105">
      <c r="B274" s="36" t="s">
        <v>31</v>
      </c>
      <c r="C274" s="62">
        <v>805</v>
      </c>
      <c r="D274" s="41" t="s">
        <v>291</v>
      </c>
      <c r="E274" s="41" t="s">
        <v>291</v>
      </c>
      <c r="F274" s="41" t="s">
        <v>544</v>
      </c>
      <c r="G274" s="41">
        <v>4</v>
      </c>
      <c r="H274" s="60"/>
      <c r="I274" s="60"/>
      <c r="J274" s="55">
        <f t="shared" si="14"/>
        <v>0</v>
      </c>
      <c r="K274" s="55">
        <f t="shared" si="15"/>
        <v>0</v>
      </c>
      <c r="L274" s="30" t="s">
        <v>32</v>
      </c>
      <c r="M274" s="56">
        <v>1666.6666666666667</v>
      </c>
    </row>
    <row r="275" spans="2:13" ht="45">
      <c r="B275" s="36" t="s">
        <v>31</v>
      </c>
      <c r="C275" s="62">
        <v>806</v>
      </c>
      <c r="D275" s="41" t="s">
        <v>292</v>
      </c>
      <c r="E275" s="41" t="s">
        <v>292</v>
      </c>
      <c r="F275" s="41" t="s">
        <v>545</v>
      </c>
      <c r="G275" s="41">
        <v>500</v>
      </c>
      <c r="H275" s="60"/>
      <c r="I275" s="60"/>
      <c r="J275" s="55">
        <f t="shared" si="14"/>
        <v>0</v>
      </c>
      <c r="K275" s="55">
        <f t="shared" si="15"/>
        <v>0</v>
      </c>
      <c r="L275" s="30" t="s">
        <v>32</v>
      </c>
      <c r="M275" s="56">
        <v>14166.666666666668</v>
      </c>
    </row>
    <row r="276" spans="2:13" ht="45">
      <c r="B276" s="36" t="s">
        <v>31</v>
      </c>
      <c r="C276" s="62">
        <v>807</v>
      </c>
      <c r="D276" s="41" t="s">
        <v>292</v>
      </c>
      <c r="E276" s="41" t="s">
        <v>292</v>
      </c>
      <c r="F276" s="41" t="s">
        <v>545</v>
      </c>
      <c r="G276" s="41">
        <v>300</v>
      </c>
      <c r="H276" s="60"/>
      <c r="I276" s="60"/>
      <c r="J276" s="55">
        <f t="shared" si="14"/>
        <v>0</v>
      </c>
      <c r="K276" s="55">
        <f t="shared" si="15"/>
        <v>0</v>
      </c>
      <c r="L276" s="30" t="s">
        <v>32</v>
      </c>
      <c r="M276" s="56">
        <v>8750</v>
      </c>
    </row>
    <row r="277" spans="2:13" ht="45">
      <c r="B277" s="36" t="s">
        <v>31</v>
      </c>
      <c r="C277" s="62">
        <v>808</v>
      </c>
      <c r="D277" s="41" t="s">
        <v>293</v>
      </c>
      <c r="E277" s="41" t="s">
        <v>293</v>
      </c>
      <c r="F277" s="41" t="s">
        <v>544</v>
      </c>
      <c r="G277" s="41">
        <v>1</v>
      </c>
      <c r="H277" s="60"/>
      <c r="I277" s="60"/>
      <c r="J277" s="55">
        <f t="shared" si="14"/>
        <v>0</v>
      </c>
      <c r="K277" s="55">
        <f t="shared" si="15"/>
        <v>0</v>
      </c>
      <c r="L277" s="30" t="s">
        <v>32</v>
      </c>
      <c r="M277" s="56">
        <v>2000</v>
      </c>
    </row>
    <row r="278" spans="2:13" ht="60">
      <c r="B278" s="36" t="s">
        <v>31</v>
      </c>
      <c r="C278" s="62">
        <v>809</v>
      </c>
      <c r="D278" s="41" t="s">
        <v>294</v>
      </c>
      <c r="E278" s="41" t="s">
        <v>294</v>
      </c>
      <c r="F278" s="41" t="s">
        <v>544</v>
      </c>
      <c r="G278" s="41">
        <v>4</v>
      </c>
      <c r="H278" s="60"/>
      <c r="I278" s="60"/>
      <c r="J278" s="55">
        <f t="shared" si="14"/>
        <v>0</v>
      </c>
      <c r="K278" s="55">
        <f t="shared" si="15"/>
        <v>0</v>
      </c>
      <c r="L278" s="30" t="s">
        <v>32</v>
      </c>
      <c r="M278" s="56">
        <v>68000</v>
      </c>
    </row>
    <row r="279" spans="2:13" ht="60">
      <c r="B279" s="36" t="s">
        <v>31</v>
      </c>
      <c r="C279" s="62">
        <v>810</v>
      </c>
      <c r="D279" s="41" t="s">
        <v>295</v>
      </c>
      <c r="E279" s="41" t="s">
        <v>295</v>
      </c>
      <c r="F279" s="41" t="s">
        <v>544</v>
      </c>
      <c r="G279" s="41">
        <v>2</v>
      </c>
      <c r="H279" s="60"/>
      <c r="I279" s="60"/>
      <c r="J279" s="55">
        <f t="shared" si="14"/>
        <v>0</v>
      </c>
      <c r="K279" s="55">
        <f t="shared" si="15"/>
        <v>0</v>
      </c>
      <c r="L279" s="30" t="s">
        <v>32</v>
      </c>
      <c r="M279" s="56">
        <v>11833.333333333334</v>
      </c>
    </row>
    <row r="280" spans="2:13" ht="60">
      <c r="B280" s="36" t="s">
        <v>31</v>
      </c>
      <c r="C280" s="62">
        <v>811</v>
      </c>
      <c r="D280" s="41" t="s">
        <v>296</v>
      </c>
      <c r="E280" s="41" t="s">
        <v>296</v>
      </c>
      <c r="F280" s="41" t="s">
        <v>544</v>
      </c>
      <c r="G280" s="41">
        <v>2</v>
      </c>
      <c r="H280" s="60"/>
      <c r="I280" s="60"/>
      <c r="J280" s="55">
        <f t="shared" si="14"/>
        <v>0</v>
      </c>
      <c r="K280" s="55">
        <f t="shared" si="15"/>
        <v>0</v>
      </c>
      <c r="L280" s="30" t="s">
        <v>32</v>
      </c>
      <c r="M280" s="56">
        <v>38000</v>
      </c>
    </row>
    <row r="281" spans="2:13" ht="45">
      <c r="B281" s="36" t="s">
        <v>31</v>
      </c>
      <c r="C281" s="62">
        <v>812</v>
      </c>
      <c r="D281" s="41" t="s">
        <v>297</v>
      </c>
      <c r="E281" s="41" t="s">
        <v>297</v>
      </c>
      <c r="F281" s="41" t="s">
        <v>544</v>
      </c>
      <c r="G281" s="41">
        <v>4</v>
      </c>
      <c r="H281" s="60"/>
      <c r="I281" s="60"/>
      <c r="J281" s="55">
        <f t="shared" si="14"/>
        <v>0</v>
      </c>
      <c r="K281" s="55">
        <f t="shared" si="15"/>
        <v>0</v>
      </c>
      <c r="L281" s="30" t="s">
        <v>32</v>
      </c>
      <c r="M281" s="56">
        <v>2000</v>
      </c>
    </row>
    <row r="282" spans="2:13" ht="45">
      <c r="B282" s="36" t="s">
        <v>31</v>
      </c>
      <c r="C282" s="62">
        <v>813</v>
      </c>
      <c r="D282" s="41" t="s">
        <v>298</v>
      </c>
      <c r="E282" s="41" t="s">
        <v>298</v>
      </c>
      <c r="F282" s="41" t="s">
        <v>544</v>
      </c>
      <c r="G282" s="41">
        <v>4</v>
      </c>
      <c r="H282" s="60"/>
      <c r="I282" s="60"/>
      <c r="J282" s="55">
        <f t="shared" si="14"/>
        <v>0</v>
      </c>
      <c r="K282" s="55">
        <f t="shared" si="15"/>
        <v>0</v>
      </c>
      <c r="L282" s="30" t="s">
        <v>32</v>
      </c>
      <c r="M282" s="56">
        <v>1166.6666666666667</v>
      </c>
    </row>
    <row r="283" spans="2:13" ht="45">
      <c r="B283" s="36" t="s">
        <v>31</v>
      </c>
      <c r="C283" s="62">
        <v>814</v>
      </c>
      <c r="D283" s="41" t="s">
        <v>299</v>
      </c>
      <c r="E283" s="41" t="s">
        <v>299</v>
      </c>
      <c r="F283" s="41" t="s">
        <v>544</v>
      </c>
      <c r="G283" s="41">
        <v>1</v>
      </c>
      <c r="H283" s="60"/>
      <c r="I283" s="60"/>
      <c r="J283" s="55">
        <f t="shared" si="14"/>
        <v>0</v>
      </c>
      <c r="K283" s="55">
        <f t="shared" si="15"/>
        <v>0</v>
      </c>
      <c r="L283" s="30" t="s">
        <v>32</v>
      </c>
      <c r="M283" s="56">
        <v>8333.3333333333339</v>
      </c>
    </row>
    <row r="284" spans="2:13" ht="75">
      <c r="B284" s="36" t="s">
        <v>31</v>
      </c>
      <c r="C284" s="62">
        <v>815</v>
      </c>
      <c r="D284" s="41" t="s">
        <v>300</v>
      </c>
      <c r="E284" s="41" t="s">
        <v>300</v>
      </c>
      <c r="F284" s="41" t="s">
        <v>544</v>
      </c>
      <c r="G284" s="41">
        <v>2</v>
      </c>
      <c r="H284" s="60"/>
      <c r="I284" s="60"/>
      <c r="J284" s="55">
        <f t="shared" si="14"/>
        <v>0</v>
      </c>
      <c r="K284" s="55">
        <f t="shared" si="15"/>
        <v>0</v>
      </c>
      <c r="L284" s="30" t="s">
        <v>32</v>
      </c>
      <c r="M284" s="56">
        <v>2730</v>
      </c>
    </row>
    <row r="285" spans="2:13" ht="45">
      <c r="B285" s="36" t="s">
        <v>31</v>
      </c>
      <c r="C285" s="62">
        <v>816</v>
      </c>
      <c r="D285" s="41" t="s">
        <v>301</v>
      </c>
      <c r="E285" s="41" t="s">
        <v>301</v>
      </c>
      <c r="F285" s="41" t="s">
        <v>544</v>
      </c>
      <c r="G285" s="41">
        <v>3</v>
      </c>
      <c r="H285" s="60"/>
      <c r="I285" s="60"/>
      <c r="J285" s="55">
        <f t="shared" si="14"/>
        <v>0</v>
      </c>
      <c r="K285" s="55">
        <f t="shared" si="15"/>
        <v>0</v>
      </c>
      <c r="L285" s="30" t="s">
        <v>32</v>
      </c>
      <c r="M285" s="56">
        <v>23718.000000000004</v>
      </c>
    </row>
    <row r="286" spans="2:13" ht="60">
      <c r="B286" s="36" t="s">
        <v>31</v>
      </c>
      <c r="C286" s="62">
        <v>817</v>
      </c>
      <c r="D286" s="41" t="s">
        <v>302</v>
      </c>
      <c r="E286" s="41" t="s">
        <v>302</v>
      </c>
      <c r="F286" s="41" t="s">
        <v>544</v>
      </c>
      <c r="G286" s="41">
        <v>2</v>
      </c>
      <c r="H286" s="60"/>
      <c r="I286" s="60"/>
      <c r="J286" s="55">
        <f t="shared" si="14"/>
        <v>0</v>
      </c>
      <c r="K286" s="55">
        <f t="shared" si="15"/>
        <v>0</v>
      </c>
      <c r="L286" s="30" t="s">
        <v>32</v>
      </c>
      <c r="M286" s="56">
        <v>1010</v>
      </c>
    </row>
    <row r="287" spans="2:13" ht="45">
      <c r="B287" s="36" t="s">
        <v>31</v>
      </c>
      <c r="C287" s="62">
        <v>818</v>
      </c>
      <c r="D287" s="41" t="s">
        <v>303</v>
      </c>
      <c r="E287" s="41" t="s">
        <v>303</v>
      </c>
      <c r="F287" s="41" t="s">
        <v>544</v>
      </c>
      <c r="G287" s="41">
        <v>1</v>
      </c>
      <c r="H287" s="60"/>
      <c r="I287" s="60"/>
      <c r="J287" s="55">
        <f t="shared" si="14"/>
        <v>0</v>
      </c>
      <c r="K287" s="55">
        <f t="shared" si="15"/>
        <v>0</v>
      </c>
      <c r="L287" s="30" t="s">
        <v>32</v>
      </c>
      <c r="M287" s="56">
        <v>833.33333333333337</v>
      </c>
    </row>
    <row r="288" spans="2:13">
      <c r="B288" s="83" t="s">
        <v>34</v>
      </c>
      <c r="C288" s="83"/>
      <c r="D288" s="83"/>
      <c r="E288" s="83"/>
      <c r="F288" s="83"/>
      <c r="G288" s="83"/>
      <c r="H288" s="83"/>
      <c r="I288" s="83"/>
      <c r="J288" s="83"/>
      <c r="K288" s="83"/>
      <c r="L288" s="83"/>
      <c r="M288" s="61">
        <f>SUM(M8:M287)</f>
        <v>5245436.1666666642</v>
      </c>
    </row>
  </sheetData>
  <mergeCells count="9">
    <mergeCell ref="B288:L288"/>
    <mergeCell ref="E5:I5"/>
    <mergeCell ref="C7:E7"/>
    <mergeCell ref="D1:L1"/>
    <mergeCell ref="D2:J2"/>
    <mergeCell ref="B3:D3"/>
    <mergeCell ref="E3:I3"/>
    <mergeCell ref="B4:D4"/>
    <mergeCell ref="E4:J4"/>
  </mergeCells>
  <phoneticPr fontId="15"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1" t="s">
        <v>25</v>
      </c>
      <c r="I12" s="91"/>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2026-07-02T11:56:42Z</dcterms:modified>
</cp:coreProperties>
</file>