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<sst xmlns="http://schemas.openxmlformats.org/spreadsheetml/2006/main" count="226" uniqueCount="135">
  <si>
    <t>SRL "F.B.-UNICOM"</t>
  </si>
  <si>
    <t>OR. FLORESTI, STR. A. MATEEVICI 1A</t>
  </si>
  <si>
    <t>C/F 1004607002110, TEL/FAX 025021094</t>
  </si>
  <si>
    <t>OFERTA DE PRETURI LA PRODUSE ALIMENTARE</t>
  </si>
  <si>
    <t>№</t>
  </si>
  <si>
    <t>Denumirea bunurilor</t>
  </si>
  <si>
    <t>Unit de mas</t>
  </si>
  <si>
    <t>Cantitate</t>
  </si>
  <si>
    <t>Pretul fara TVA</t>
  </si>
  <si>
    <t>Pretul cu TVA</t>
  </si>
  <si>
    <t>Suma fara TVA</t>
  </si>
  <si>
    <t>Suma cu TVA</t>
  </si>
  <si>
    <t>Total pe oferta</t>
  </si>
  <si>
    <t xml:space="preserve">DIRECTOR SRL F.B. UNICOM </t>
  </si>
  <si>
    <t>BOTNARU V.</t>
  </si>
  <si>
    <t>kg</t>
  </si>
  <si>
    <t>Oua de gaina</t>
  </si>
  <si>
    <t>buc</t>
  </si>
  <si>
    <t>Ulei de floarea soarelui</t>
  </si>
  <si>
    <t>lit</t>
  </si>
  <si>
    <t>Faina de porumb</t>
  </si>
  <si>
    <t>Faina de griu</t>
  </si>
  <si>
    <t>Gris</t>
  </si>
  <si>
    <t>Fulgi de ovas</t>
  </si>
  <si>
    <t>Orez cu bob ratund</t>
  </si>
  <si>
    <t>Amidon</t>
  </si>
  <si>
    <t>Tomate conservate</t>
  </si>
  <si>
    <t>Piure de tomate</t>
  </si>
  <si>
    <t>Dulceturi</t>
  </si>
  <si>
    <t>Sucuri de fructe</t>
  </si>
  <si>
    <t>Porumb dulce</t>
  </si>
  <si>
    <t>Mazare verde</t>
  </si>
  <si>
    <t>Fasole boabe conservate</t>
  </si>
  <si>
    <t>Jeleuri de fructe</t>
  </si>
  <si>
    <t>Conserve din peste (sardina)</t>
  </si>
  <si>
    <t>Conserve din peste (sprote)</t>
  </si>
  <si>
    <t>Legume conservate</t>
  </si>
  <si>
    <t>Marmelade</t>
  </si>
  <si>
    <t>Fructe uscate(curaga)</t>
  </si>
  <si>
    <t>Ciuperci</t>
  </si>
  <si>
    <t>Clorura de sodiu</t>
  </si>
  <si>
    <t>Ceai negru</t>
  </si>
  <si>
    <t>Cacao</t>
  </si>
  <si>
    <t>Piper negru</t>
  </si>
  <si>
    <t>Cafea</t>
  </si>
  <si>
    <t>Biscuiti cu implatura de fructe</t>
  </si>
  <si>
    <t>Biscuiti in sortiment</t>
  </si>
  <si>
    <t>Biscuiti dulce de ovas</t>
  </si>
  <si>
    <t>Covrigei</t>
  </si>
  <si>
    <t>Turte dulce</t>
  </si>
  <si>
    <t>Brinzica dulce</t>
  </si>
  <si>
    <t>Otet</t>
  </si>
  <si>
    <t>Frunze de dafin</t>
  </si>
  <si>
    <t>Maioneza</t>
  </si>
  <si>
    <t>Zahar</t>
  </si>
  <si>
    <t>Miere</t>
  </si>
  <si>
    <t>Sare gema</t>
  </si>
  <si>
    <t>Sare lamie</t>
  </si>
  <si>
    <t>paste fainoase</t>
  </si>
  <si>
    <t>Paste fainoase</t>
  </si>
  <si>
    <t>Bomboane</t>
  </si>
  <si>
    <t>Vanilie</t>
  </si>
  <si>
    <t xml:space="preserve">Iaurt </t>
  </si>
  <si>
    <t>Produse de pateserie</t>
  </si>
  <si>
    <t>Bomboane caramele</t>
  </si>
  <si>
    <t>Dulciuri (zefir)</t>
  </si>
  <si>
    <t>Condimente</t>
  </si>
  <si>
    <t>napolitane</t>
  </si>
  <si>
    <t>Paste fainoase (pelemeni)</t>
  </si>
  <si>
    <t>Bors acru</t>
  </si>
  <si>
    <t>Halva</t>
  </si>
  <si>
    <t>Pateu</t>
  </si>
  <si>
    <t>de gaina,cali super,categori BSM-89,HG 1208-221-520</t>
  </si>
  <si>
    <t>de floarea soarelui,rafinat,dezodorat,amb in cut 5 l,GOST 1129-93</t>
  </si>
  <si>
    <t>malai extra,amb 1 kg,calit super, GOST 1417-69</t>
  </si>
  <si>
    <t>calit super,alba,amb in pac 2 kg</t>
  </si>
  <si>
    <t>amb in pac 1 kg,GOST 17022-97</t>
  </si>
  <si>
    <t>calit super,amb in pac 0,5 kg, GOST 21149-93</t>
  </si>
  <si>
    <t>calit supe,amb in pac 1kg.GOST 6292-93</t>
  </si>
  <si>
    <t>GOST 908-2004</t>
  </si>
  <si>
    <t>GOST 11771-93,sardina in ulei, calit super, amb in cut 0,240 gr</t>
  </si>
  <si>
    <t>GOST 14176-69, sprote in ulei, amb in cut 0,240 ,calit super</t>
  </si>
  <si>
    <t>Rosii murate, amb in borc 0,720,GOST 7231-90</t>
  </si>
  <si>
    <t>Pasta de rosii, amb in borc 0,720, GOST 7231-90</t>
  </si>
  <si>
    <t>magiun in sortiment, amb in borc 0,840 gr,calit super,GOST 6929-88</t>
  </si>
  <si>
    <t>in asortiment, amb  tetrapac 1 l</t>
  </si>
  <si>
    <t>conservat, amb in cut 0,4 kg,GOST 15877-70</t>
  </si>
  <si>
    <t>rosii si castaveti conservati,GOST 1633,amb in borc 3 l</t>
  </si>
  <si>
    <t>conservata,amb in borc de sticla 0,720gr,GOST 15842-90</t>
  </si>
  <si>
    <t>conservat,in borc de sticla 0,500kg</t>
  </si>
  <si>
    <t>jeleu in asortiment,GOST 18488</t>
  </si>
  <si>
    <t>peltea in sortiment,in pac 0,250 gr,GOST 28807</t>
  </si>
  <si>
    <t>ISO 9001;2000,in sortiment,amb in cut de carton</t>
  </si>
  <si>
    <t>curaga,calit super,GOST 1750-86</t>
  </si>
  <si>
    <t>Fructe uscate(prune)</t>
  </si>
  <si>
    <t>SM248;2004,calit super</t>
  </si>
  <si>
    <t>ciuperci marinate,amb in cut 0,850gr,calit super</t>
  </si>
  <si>
    <t>amb in cut 0,5kg,GOST 2156-76</t>
  </si>
  <si>
    <t>amb in cut 0,5kg,GOST 2156-76,soda de bucatarie</t>
  </si>
  <si>
    <t>calit 1,amb in cut 100gr,GOST 1938-90</t>
  </si>
  <si>
    <t>natural,fara adaos,amb in pac 100 gr</t>
  </si>
  <si>
    <t>piper negru praf, GOST 29050-91,,amb in pac 20 gr</t>
  </si>
  <si>
    <t>GOST 29148-2003,pac0,300 gr</t>
  </si>
  <si>
    <t>GOST 24901-89,amb in cut de carton</t>
  </si>
  <si>
    <t>bisc de ovas,fabricat din faina integrala ,amb in cut de carton</t>
  </si>
  <si>
    <t>cu adaos mac,vanilie,amb in cut de carton</t>
  </si>
  <si>
    <t>calit aiper,GOST 15810-96</t>
  </si>
  <si>
    <t>GOST 26809-86, glazurata 0,050gr</t>
  </si>
  <si>
    <t>GOST 6968-76,amb in st 1L 6%</t>
  </si>
  <si>
    <t>ambin pac 20 gr,GOST 17594-81</t>
  </si>
  <si>
    <t>GOST 300004-93,amb in pac 0,450 de 67%</t>
  </si>
  <si>
    <t>tos, din sfecla,amb in pac 1 kg</t>
  </si>
  <si>
    <t>miere natirala ,amb in borc 0,500kjg</t>
  </si>
  <si>
    <t>sare iodata,amb in pac 1 kg,GOST 13830-97</t>
  </si>
  <si>
    <t>TU 22686908004,amb in pac de 20 gr</t>
  </si>
  <si>
    <t xml:space="preserve">Spaghete,c/super,amb in cut 1 kg </t>
  </si>
  <si>
    <t xml:space="preserve">Spaghete,c/super,amb in cut 0,8kg </t>
  </si>
  <si>
    <t>Drojdie uscate</t>
  </si>
  <si>
    <t>uscate,amb in pac 80-100gr</t>
  </si>
  <si>
    <t>in sortimente,amb in cut de carton 2,5-3 kg</t>
  </si>
  <si>
    <t>amb in pac 2 gr</t>
  </si>
  <si>
    <t>amb in pac 2 gr,GOS T 65999</t>
  </si>
  <si>
    <t>GOST 51331-2011,amb in paharel de 0,110kg</t>
  </si>
  <si>
    <t>pesmeti cu stafide,din faina integrala</t>
  </si>
  <si>
    <t>caramela in sortiment GOST 6477-88</t>
  </si>
  <si>
    <t>zefir in ciocolate, amb in cut de carton</t>
  </si>
  <si>
    <t>condimente de legume,amb in pac 0,075-0,080 gr</t>
  </si>
  <si>
    <t>in sortiment ISO 9001-2000</t>
  </si>
  <si>
    <t>Pelimeni, amb in cut 1 kg</t>
  </si>
  <si>
    <t>SM 19.,amb in pac de polietelen, calit super</t>
  </si>
  <si>
    <t>praf,TUU158-31062161-004+2003 in pac 0,02gr</t>
  </si>
  <si>
    <t>GOST 6502-94,amb in cut 5, kg</t>
  </si>
  <si>
    <t>pateu de gaina,GOST 67-00411795-176-2003,amb in cut 0,290 gr</t>
  </si>
  <si>
    <t>peteu din sprote GOST 16978-99,amb in cut 0,240 gr</t>
  </si>
  <si>
    <t>/ 02-01-2019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</si>
</sst>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/>
    <xf numFmtId="0" fontId="0" fillId="0" borderId="0" xfId="0" applyFill="1"/>
    <xf numFmtId="0" fontId="11" fillId="0" borderId="0" xfId="0" applyFont="1" applyAlignment="1">
      <alignment horizontal="right"/>
    </xf>
    <xf numFmtId="0" fontId="0" fillId="0" borderId="2" xfId="0" applyBorder="1"/>
    <xf numFmtId="0" fontId="0" fillId="0" borderId="0" xfId="0" applyBorder="1"/>
    <xf numFmtId="0" fontId="5" fillId="0" borderId="0" xfId="0" applyFont="1"/>
    <xf numFmtId="0" fontId="12" fillId="0" borderId="0" xfId="0" applyFont="1" applyFill="1"/>
    <xf numFmtId="0" fontId="13" fillId="0" borderId="0" xfId="0" applyFont="1"/>
    <xf numFmtId="0" fontId="2" fillId="0" borderId="0" xfId="0" applyFont="1" applyFill="1"/>
    <xf numFmtId="0" fontId="14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70" zoomScaleNormal="70" workbookViewId="0" topLeftCell="A53">
      <selection activeCell="K70" sqref="K70:L70"/>
    </sheetView>
  </sheetViews>
  <sheetFormatPr defaultColWidth="9.140625" defaultRowHeight="15"/>
  <cols>
    <col min="2" max="2" width="31.140625" style="0" customWidth="1"/>
    <col min="3" max="3" width="40.00390625" style="0" customWidth="1"/>
    <col min="5" max="5" width="10.28125" style="0" customWidth="1"/>
    <col min="8" max="8" width="15.57421875" style="0" customWidth="1"/>
    <col min="9" max="9" width="19.28125" style="0" customWidth="1"/>
  </cols>
  <sheetData>
    <row r="1" spans="1:9" ht="2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0.4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0.4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7.4">
      <c r="A4" s="27" t="s">
        <v>3</v>
      </c>
      <c r="B4" s="27"/>
      <c r="C4" s="27"/>
      <c r="D4" s="27"/>
      <c r="E4" s="27"/>
      <c r="F4" s="27"/>
      <c r="G4" s="27"/>
      <c r="H4" s="27"/>
      <c r="I4" s="27"/>
    </row>
    <row r="5" spans="1:9" ht="31.2">
      <c r="A5" s="1" t="s">
        <v>4</v>
      </c>
      <c r="B5" s="2" t="s">
        <v>5</v>
      </c>
      <c r="C5" s="2"/>
      <c r="D5" s="3" t="s">
        <v>6</v>
      </c>
      <c r="E5" s="3" t="s">
        <v>7</v>
      </c>
      <c r="F5" s="3" t="s">
        <v>8</v>
      </c>
      <c r="G5" s="4" t="s">
        <v>9</v>
      </c>
      <c r="H5" s="2" t="s">
        <v>10</v>
      </c>
      <c r="I5" s="2" t="s">
        <v>11</v>
      </c>
    </row>
    <row r="6" spans="1:9" ht="18">
      <c r="A6" s="5">
        <v>1</v>
      </c>
      <c r="B6" s="6" t="s">
        <v>16</v>
      </c>
      <c r="C6" s="24" t="s">
        <v>72</v>
      </c>
      <c r="D6" s="5" t="s">
        <v>17</v>
      </c>
      <c r="E6" s="5">
        <v>2170</v>
      </c>
      <c r="F6" s="7">
        <f aca="true" t="shared" si="0" ref="F6:F26">G6/1.2</f>
        <v>1.5416666666666667</v>
      </c>
      <c r="G6" s="8">
        <v>1.85</v>
      </c>
      <c r="H6" s="7">
        <f aca="true" t="shared" si="1" ref="H6:H26">E6*F6</f>
        <v>3345.416666666667</v>
      </c>
      <c r="I6" s="7">
        <f aca="true" t="shared" si="2" ref="I6:I26">E6*G6</f>
        <v>4014.5</v>
      </c>
    </row>
    <row r="7" spans="1:9" ht="18">
      <c r="A7" s="5">
        <v>2</v>
      </c>
      <c r="B7" s="6" t="s">
        <v>18</v>
      </c>
      <c r="C7" s="24" t="s">
        <v>73</v>
      </c>
      <c r="D7" s="5" t="s">
        <v>19</v>
      </c>
      <c r="E7" s="5">
        <v>180</v>
      </c>
      <c r="F7" s="7">
        <f t="shared" si="0"/>
        <v>17.266666666666666</v>
      </c>
      <c r="G7" s="8">
        <v>20.72</v>
      </c>
      <c r="H7" s="7">
        <f t="shared" si="1"/>
        <v>3108</v>
      </c>
      <c r="I7" s="7">
        <f t="shared" si="2"/>
        <v>3729.6</v>
      </c>
    </row>
    <row r="8" spans="1:9" ht="18">
      <c r="A8" s="5">
        <v>3</v>
      </c>
      <c r="B8" s="6" t="s">
        <v>20</v>
      </c>
      <c r="C8" s="24" t="s">
        <v>74</v>
      </c>
      <c r="D8" s="5" t="s">
        <v>15</v>
      </c>
      <c r="E8" s="5">
        <v>20</v>
      </c>
      <c r="F8" s="7">
        <f t="shared" si="0"/>
        <v>7.916666666666667</v>
      </c>
      <c r="G8" s="8">
        <v>9.5</v>
      </c>
      <c r="H8" s="7">
        <f t="shared" si="1"/>
        <v>158.33333333333334</v>
      </c>
      <c r="I8" s="7">
        <f t="shared" si="2"/>
        <v>190</v>
      </c>
    </row>
    <row r="9" spans="1:9" ht="18">
      <c r="A9" s="5">
        <v>4</v>
      </c>
      <c r="B9" s="6" t="s">
        <v>21</v>
      </c>
      <c r="C9" s="24" t="s">
        <v>75</v>
      </c>
      <c r="D9" s="5" t="s">
        <v>15</v>
      </c>
      <c r="E9" s="5">
        <v>260</v>
      </c>
      <c r="F9" s="7">
        <f t="shared" si="0"/>
        <v>6.916666666666668</v>
      </c>
      <c r="G9" s="8">
        <v>8.3</v>
      </c>
      <c r="H9" s="7">
        <f t="shared" si="1"/>
        <v>1798.3333333333337</v>
      </c>
      <c r="I9" s="7">
        <f t="shared" si="2"/>
        <v>2158</v>
      </c>
    </row>
    <row r="10" spans="1:9" ht="18">
      <c r="A10" s="5">
        <v>5</v>
      </c>
      <c r="B10" s="6" t="s">
        <v>22</v>
      </c>
      <c r="C10" s="24" t="s">
        <v>76</v>
      </c>
      <c r="D10" s="5" t="s">
        <v>15</v>
      </c>
      <c r="E10" s="5">
        <v>31</v>
      </c>
      <c r="F10" s="7">
        <f t="shared" si="0"/>
        <v>7.208333333333334</v>
      </c>
      <c r="G10" s="8">
        <v>8.65</v>
      </c>
      <c r="H10" s="7">
        <f t="shared" si="1"/>
        <v>223.45833333333334</v>
      </c>
      <c r="I10" s="7">
        <f t="shared" si="2"/>
        <v>268.15000000000003</v>
      </c>
    </row>
    <row r="11" spans="1:9" ht="18">
      <c r="A11" s="5">
        <v>6</v>
      </c>
      <c r="B11" s="6" t="s">
        <v>22</v>
      </c>
      <c r="C11" s="24" t="s">
        <v>76</v>
      </c>
      <c r="D11" s="5" t="s">
        <v>15</v>
      </c>
      <c r="E11" s="5">
        <v>50</v>
      </c>
      <c r="F11" s="7">
        <f t="shared" si="0"/>
        <v>7.208333333333334</v>
      </c>
      <c r="G11" s="8">
        <v>8.65</v>
      </c>
      <c r="H11" s="7">
        <f t="shared" si="1"/>
        <v>360.4166666666667</v>
      </c>
      <c r="I11" s="7">
        <f t="shared" si="2"/>
        <v>432.5</v>
      </c>
    </row>
    <row r="12" spans="1:9" ht="18">
      <c r="A12" s="5">
        <v>7</v>
      </c>
      <c r="B12" s="6" t="s">
        <v>23</v>
      </c>
      <c r="C12" s="24" t="s">
        <v>77</v>
      </c>
      <c r="D12" s="5" t="s">
        <v>15</v>
      </c>
      <c r="E12" s="5">
        <v>24</v>
      </c>
      <c r="F12" s="7">
        <f t="shared" si="0"/>
        <v>10.291666666666666</v>
      </c>
      <c r="G12" s="8">
        <v>12.35</v>
      </c>
      <c r="H12" s="7">
        <f t="shared" si="1"/>
        <v>247</v>
      </c>
      <c r="I12" s="7">
        <f t="shared" si="2"/>
        <v>296.4</v>
      </c>
    </row>
    <row r="13" spans="1:9" ht="18">
      <c r="A13" s="5">
        <v>8</v>
      </c>
      <c r="B13" s="6" t="s">
        <v>23</v>
      </c>
      <c r="C13" s="24" t="s">
        <v>77</v>
      </c>
      <c r="D13" s="5" t="s">
        <v>15</v>
      </c>
      <c r="E13" s="5">
        <v>40</v>
      </c>
      <c r="F13" s="7">
        <f t="shared" si="0"/>
        <v>11.458333333333334</v>
      </c>
      <c r="G13" s="8">
        <v>13.75</v>
      </c>
      <c r="H13" s="7">
        <f t="shared" si="1"/>
        <v>458.33333333333337</v>
      </c>
      <c r="I13" s="7">
        <f t="shared" si="2"/>
        <v>550</v>
      </c>
    </row>
    <row r="14" spans="1:9" ht="18">
      <c r="A14" s="5">
        <v>9</v>
      </c>
      <c r="B14" s="6" t="s">
        <v>24</v>
      </c>
      <c r="C14" s="24" t="s">
        <v>78</v>
      </c>
      <c r="D14" s="5" t="s">
        <v>15</v>
      </c>
      <c r="E14" s="5">
        <v>122</v>
      </c>
      <c r="F14" s="7">
        <f t="shared" si="0"/>
        <v>11.041666666666668</v>
      </c>
      <c r="G14" s="8">
        <v>13.25</v>
      </c>
      <c r="H14" s="7">
        <f t="shared" si="1"/>
        <v>1347.0833333333335</v>
      </c>
      <c r="I14" s="7">
        <f t="shared" si="2"/>
        <v>1616.5</v>
      </c>
    </row>
    <row r="15" spans="1:9" ht="18">
      <c r="A15" s="5">
        <v>10</v>
      </c>
      <c r="B15" s="6" t="s">
        <v>25</v>
      </c>
      <c r="C15" s="24" t="s">
        <v>79</v>
      </c>
      <c r="D15" s="5" t="s">
        <v>15</v>
      </c>
      <c r="E15" s="5">
        <v>1</v>
      </c>
      <c r="F15" s="7">
        <f t="shared" si="0"/>
        <v>30.833333333333336</v>
      </c>
      <c r="G15" s="8">
        <v>37</v>
      </c>
      <c r="H15" s="7">
        <f t="shared" si="1"/>
        <v>30.833333333333336</v>
      </c>
      <c r="I15" s="7">
        <f t="shared" si="2"/>
        <v>37</v>
      </c>
    </row>
    <row r="16" spans="1:9" ht="18">
      <c r="A16" s="5">
        <v>11</v>
      </c>
      <c r="B16" s="6" t="s">
        <v>34</v>
      </c>
      <c r="C16" s="24" t="s">
        <v>80</v>
      </c>
      <c r="D16" s="5" t="s">
        <v>15</v>
      </c>
      <c r="E16" s="5">
        <v>5</v>
      </c>
      <c r="F16" s="7">
        <f t="shared" si="0"/>
        <v>48.625</v>
      </c>
      <c r="G16" s="8">
        <v>58.35</v>
      </c>
      <c r="H16" s="7">
        <f t="shared" si="1"/>
        <v>243.125</v>
      </c>
      <c r="I16" s="7">
        <f t="shared" si="2"/>
        <v>291.75</v>
      </c>
    </row>
    <row r="17" spans="1:9" ht="18">
      <c r="A17" s="5">
        <v>12</v>
      </c>
      <c r="B17" s="6" t="s">
        <v>35</v>
      </c>
      <c r="C17" s="24" t="s">
        <v>81</v>
      </c>
      <c r="D17" s="5" t="s">
        <v>15</v>
      </c>
      <c r="E17" s="5">
        <v>5</v>
      </c>
      <c r="F17" s="7">
        <f aca="true" t="shared" si="3" ref="F17">G17/1.2</f>
        <v>72.5</v>
      </c>
      <c r="G17" s="8">
        <v>87</v>
      </c>
      <c r="H17" s="7">
        <f aca="true" t="shared" si="4" ref="H17">E17*F17</f>
        <v>362.5</v>
      </c>
      <c r="I17" s="7">
        <f aca="true" t="shared" si="5" ref="I17">E17*G17</f>
        <v>435</v>
      </c>
    </row>
    <row r="18" spans="1:9" ht="18">
      <c r="A18" s="5">
        <v>13</v>
      </c>
      <c r="B18" s="6" t="s">
        <v>26</v>
      </c>
      <c r="C18" s="24" t="s">
        <v>82</v>
      </c>
      <c r="D18" s="5" t="s">
        <v>15</v>
      </c>
      <c r="E18" s="5">
        <v>42</v>
      </c>
      <c r="F18" s="7">
        <f t="shared" si="0"/>
        <v>15.333333333333332</v>
      </c>
      <c r="G18" s="8">
        <v>18.4</v>
      </c>
      <c r="H18" s="7">
        <f t="shared" si="1"/>
        <v>644</v>
      </c>
      <c r="I18" s="7">
        <f t="shared" si="2"/>
        <v>772.8</v>
      </c>
    </row>
    <row r="19" spans="1:9" ht="18">
      <c r="A19" s="5">
        <v>14</v>
      </c>
      <c r="B19" s="6" t="s">
        <v>27</v>
      </c>
      <c r="C19" s="24" t="s">
        <v>83</v>
      </c>
      <c r="D19" s="5" t="s">
        <v>15</v>
      </c>
      <c r="E19" s="5">
        <v>15</v>
      </c>
      <c r="F19" s="7">
        <f t="shared" si="0"/>
        <v>20.083333333333336</v>
      </c>
      <c r="G19" s="8">
        <v>24.1</v>
      </c>
      <c r="H19" s="7">
        <f t="shared" si="1"/>
        <v>301.25000000000006</v>
      </c>
      <c r="I19" s="7">
        <f t="shared" si="2"/>
        <v>361.5</v>
      </c>
    </row>
    <row r="20" spans="1:9" ht="18">
      <c r="A20" s="5">
        <v>15</v>
      </c>
      <c r="B20" s="6" t="s">
        <v>27</v>
      </c>
      <c r="C20" s="24" t="s">
        <v>83</v>
      </c>
      <c r="D20" s="5" t="s">
        <v>15</v>
      </c>
      <c r="E20" s="5">
        <v>30</v>
      </c>
      <c r="F20" s="7">
        <f t="shared" si="0"/>
        <v>20.083333333333336</v>
      </c>
      <c r="G20" s="8">
        <v>24.1</v>
      </c>
      <c r="H20" s="7">
        <f t="shared" si="1"/>
        <v>602.5000000000001</v>
      </c>
      <c r="I20" s="7">
        <f t="shared" si="2"/>
        <v>723</v>
      </c>
    </row>
    <row r="21" spans="1:9" ht="18">
      <c r="A21" s="5">
        <v>16</v>
      </c>
      <c r="B21" s="6" t="s">
        <v>28</v>
      </c>
      <c r="C21" s="24" t="s">
        <v>84</v>
      </c>
      <c r="D21" s="5" t="s">
        <v>15</v>
      </c>
      <c r="E21" s="5">
        <v>18</v>
      </c>
      <c r="F21" s="7">
        <f t="shared" si="0"/>
        <v>20.583333333333332</v>
      </c>
      <c r="G21" s="8">
        <v>24.7</v>
      </c>
      <c r="H21" s="7">
        <f t="shared" si="1"/>
        <v>370.5</v>
      </c>
      <c r="I21" s="7">
        <f t="shared" si="2"/>
        <v>444.59999999999997</v>
      </c>
    </row>
    <row r="22" spans="1:9" ht="18">
      <c r="A22" s="5">
        <v>17</v>
      </c>
      <c r="B22" s="6" t="s">
        <v>28</v>
      </c>
      <c r="C22" s="24" t="s">
        <v>84</v>
      </c>
      <c r="D22" s="5" t="s">
        <v>15</v>
      </c>
      <c r="E22" s="5">
        <v>15</v>
      </c>
      <c r="F22" s="7">
        <f t="shared" si="0"/>
        <v>20.583333333333332</v>
      </c>
      <c r="G22" s="8">
        <v>24.7</v>
      </c>
      <c r="H22" s="7">
        <f t="shared" si="1"/>
        <v>308.75</v>
      </c>
      <c r="I22" s="7">
        <f t="shared" si="2"/>
        <v>370.5</v>
      </c>
    </row>
    <row r="23" spans="1:9" ht="18">
      <c r="A23" s="5">
        <v>18</v>
      </c>
      <c r="B23" s="6" t="s">
        <v>29</v>
      </c>
      <c r="C23" s="24" t="s">
        <v>85</v>
      </c>
      <c r="D23" s="5" t="s">
        <v>19</v>
      </c>
      <c r="E23" s="5">
        <v>140</v>
      </c>
      <c r="F23" s="7">
        <f t="shared" si="0"/>
        <v>11.833333333333334</v>
      </c>
      <c r="G23" s="8">
        <v>14.2</v>
      </c>
      <c r="H23" s="7">
        <f t="shared" si="1"/>
        <v>1656.6666666666667</v>
      </c>
      <c r="I23" s="7">
        <f t="shared" si="2"/>
        <v>1988</v>
      </c>
    </row>
    <row r="24" spans="1:9" ht="18">
      <c r="A24" s="5">
        <v>19</v>
      </c>
      <c r="B24" s="6" t="s">
        <v>30</v>
      </c>
      <c r="C24" s="24" t="s">
        <v>86</v>
      </c>
      <c r="D24" s="5" t="s">
        <v>15</v>
      </c>
      <c r="E24" s="5">
        <v>15</v>
      </c>
      <c r="F24" s="7">
        <f t="shared" si="0"/>
        <v>22.666666666666668</v>
      </c>
      <c r="G24" s="8">
        <v>27.2</v>
      </c>
      <c r="H24" s="7">
        <f t="shared" si="1"/>
        <v>340</v>
      </c>
      <c r="I24" s="7">
        <f t="shared" si="2"/>
        <v>408</v>
      </c>
    </row>
    <row r="25" spans="1:9" ht="18">
      <c r="A25" s="5">
        <v>20</v>
      </c>
      <c r="B25" s="6" t="s">
        <v>36</v>
      </c>
      <c r="C25" s="24" t="s">
        <v>87</v>
      </c>
      <c r="D25" s="5" t="s">
        <v>15</v>
      </c>
      <c r="E25" s="5">
        <v>150</v>
      </c>
      <c r="F25" s="7">
        <f t="shared" si="0"/>
        <v>18.666666666666668</v>
      </c>
      <c r="G25" s="8">
        <v>22.4</v>
      </c>
      <c r="H25" s="7">
        <f t="shared" si="1"/>
        <v>2800</v>
      </c>
      <c r="I25" s="7">
        <f t="shared" si="2"/>
        <v>3360</v>
      </c>
    </row>
    <row r="26" spans="1:9" ht="18">
      <c r="A26" s="5">
        <v>21</v>
      </c>
      <c r="B26" s="6" t="s">
        <v>31</v>
      </c>
      <c r="C26" s="24" t="s">
        <v>88</v>
      </c>
      <c r="D26" s="5" t="s">
        <v>15</v>
      </c>
      <c r="E26" s="5">
        <v>18</v>
      </c>
      <c r="F26" s="7">
        <f t="shared" si="0"/>
        <v>13</v>
      </c>
      <c r="G26" s="8">
        <v>15.6</v>
      </c>
      <c r="H26" s="7">
        <f t="shared" si="1"/>
        <v>234</v>
      </c>
      <c r="I26" s="7">
        <f t="shared" si="2"/>
        <v>280.8</v>
      </c>
    </row>
    <row r="27" spans="1:9" ht="18">
      <c r="A27" s="5">
        <v>22</v>
      </c>
      <c r="B27" s="6" t="s">
        <v>31</v>
      </c>
      <c r="C27" s="24" t="s">
        <v>88</v>
      </c>
      <c r="D27" s="5" t="s">
        <v>15</v>
      </c>
      <c r="E27" s="5">
        <v>25</v>
      </c>
      <c r="F27" s="7">
        <f aca="true" t="shared" si="6" ref="F27:F75">G27/1.2</f>
        <v>13</v>
      </c>
      <c r="G27" s="8">
        <v>15.6</v>
      </c>
      <c r="H27" s="7">
        <f aca="true" t="shared" si="7" ref="H27:H75">E27*F27</f>
        <v>325</v>
      </c>
      <c r="I27" s="7">
        <f aca="true" t="shared" si="8" ref="I27:I75">E27*G27</f>
        <v>390</v>
      </c>
    </row>
    <row r="28" spans="1:9" ht="18">
      <c r="A28" s="5">
        <v>23</v>
      </c>
      <c r="B28" s="6" t="s">
        <v>32</v>
      </c>
      <c r="C28" s="24" t="s">
        <v>89</v>
      </c>
      <c r="D28" s="5" t="s">
        <v>15</v>
      </c>
      <c r="E28" s="5">
        <v>22</v>
      </c>
      <c r="F28" s="7">
        <f t="shared" si="6"/>
        <v>23.291666666666668</v>
      </c>
      <c r="G28" s="8">
        <v>27.95</v>
      </c>
      <c r="H28" s="7">
        <f t="shared" si="7"/>
        <v>512.4166666666667</v>
      </c>
      <c r="I28" s="7">
        <f t="shared" si="8"/>
        <v>614.9</v>
      </c>
    </row>
    <row r="29" spans="1:9" ht="18">
      <c r="A29" s="5">
        <v>24</v>
      </c>
      <c r="B29" s="6" t="s">
        <v>33</v>
      </c>
      <c r="C29" s="24" t="s">
        <v>90</v>
      </c>
      <c r="D29" s="5" t="s">
        <v>15</v>
      </c>
      <c r="E29" s="5">
        <v>5.5</v>
      </c>
      <c r="F29" s="7">
        <f t="shared" si="6"/>
        <v>54.833333333333336</v>
      </c>
      <c r="G29" s="8">
        <v>65.8</v>
      </c>
      <c r="H29" s="7">
        <f t="shared" si="7"/>
        <v>301.58333333333337</v>
      </c>
      <c r="I29" s="7">
        <f t="shared" si="8"/>
        <v>361.9</v>
      </c>
    </row>
    <row r="30" spans="1:9" ht="18">
      <c r="A30" s="5">
        <v>25</v>
      </c>
      <c r="B30" s="6" t="s">
        <v>33</v>
      </c>
      <c r="C30" s="24" t="s">
        <v>91</v>
      </c>
      <c r="D30" s="5" t="s">
        <v>15</v>
      </c>
      <c r="E30" s="5">
        <v>5</v>
      </c>
      <c r="F30" s="7">
        <f t="shared" si="6"/>
        <v>25</v>
      </c>
      <c r="G30" s="8">
        <v>30</v>
      </c>
      <c r="H30" s="7">
        <f t="shared" si="7"/>
        <v>125</v>
      </c>
      <c r="I30" s="7">
        <f t="shared" si="8"/>
        <v>150</v>
      </c>
    </row>
    <row r="31" spans="1:9" ht="18">
      <c r="A31" s="5">
        <v>26</v>
      </c>
      <c r="B31" s="6" t="s">
        <v>33</v>
      </c>
      <c r="C31" s="24" t="s">
        <v>91</v>
      </c>
      <c r="D31" s="5" t="s">
        <v>15</v>
      </c>
      <c r="E31" s="5">
        <v>20</v>
      </c>
      <c r="F31" s="7">
        <f t="shared" si="6"/>
        <v>25</v>
      </c>
      <c r="G31" s="8">
        <v>30</v>
      </c>
      <c r="H31" s="7">
        <f t="shared" si="7"/>
        <v>500</v>
      </c>
      <c r="I31" s="7">
        <f t="shared" si="8"/>
        <v>600</v>
      </c>
    </row>
    <row r="32" spans="1:9" ht="18">
      <c r="A32" s="5">
        <v>27</v>
      </c>
      <c r="B32" s="6" t="s">
        <v>37</v>
      </c>
      <c r="C32" s="24" t="s">
        <v>92</v>
      </c>
      <c r="D32" s="5" t="s">
        <v>15</v>
      </c>
      <c r="E32" s="5">
        <v>25</v>
      </c>
      <c r="F32" s="7">
        <f t="shared" si="6"/>
        <v>59.91666666666667</v>
      </c>
      <c r="G32" s="8">
        <v>71.9</v>
      </c>
      <c r="H32" s="7">
        <f t="shared" si="7"/>
        <v>1497.9166666666667</v>
      </c>
      <c r="I32" s="7">
        <f t="shared" si="8"/>
        <v>1797.5000000000002</v>
      </c>
    </row>
    <row r="33" spans="1:9" ht="18">
      <c r="A33" s="5">
        <v>28</v>
      </c>
      <c r="B33" s="6" t="s">
        <v>38</v>
      </c>
      <c r="C33" s="24" t="s">
        <v>93</v>
      </c>
      <c r="D33" s="5" t="s">
        <v>15</v>
      </c>
      <c r="E33" s="5">
        <v>25</v>
      </c>
      <c r="F33" s="7">
        <f t="shared" si="6"/>
        <v>83.33333333333334</v>
      </c>
      <c r="G33" s="8">
        <v>100</v>
      </c>
      <c r="H33" s="7">
        <f t="shared" si="7"/>
        <v>2083.3333333333335</v>
      </c>
      <c r="I33" s="7">
        <f t="shared" si="8"/>
        <v>2500</v>
      </c>
    </row>
    <row r="34" spans="1:9" ht="18">
      <c r="A34" s="5">
        <v>29</v>
      </c>
      <c r="B34" s="6" t="s">
        <v>94</v>
      </c>
      <c r="C34" s="24" t="s">
        <v>95</v>
      </c>
      <c r="D34" s="5" t="s">
        <v>15</v>
      </c>
      <c r="E34" s="5">
        <v>25</v>
      </c>
      <c r="F34" s="7">
        <f t="shared" si="6"/>
        <v>23.333333333333336</v>
      </c>
      <c r="G34" s="8">
        <v>28</v>
      </c>
      <c r="H34" s="7">
        <f t="shared" si="7"/>
        <v>583.3333333333334</v>
      </c>
      <c r="I34" s="7">
        <f t="shared" si="8"/>
        <v>700</v>
      </c>
    </row>
    <row r="35" spans="1:9" ht="18">
      <c r="A35" s="5">
        <v>30</v>
      </c>
      <c r="B35" s="6" t="s">
        <v>39</v>
      </c>
      <c r="C35" s="24" t="s">
        <v>96</v>
      </c>
      <c r="D35" s="5" t="s">
        <v>15</v>
      </c>
      <c r="E35" s="5">
        <v>20</v>
      </c>
      <c r="F35" s="7">
        <f t="shared" si="6"/>
        <v>34.375</v>
      </c>
      <c r="G35" s="8">
        <v>41.25</v>
      </c>
      <c r="H35" s="7">
        <f t="shared" si="7"/>
        <v>687.5</v>
      </c>
      <c r="I35" s="7">
        <f t="shared" si="8"/>
        <v>825</v>
      </c>
    </row>
    <row r="36" spans="1:9" ht="18">
      <c r="A36" s="5">
        <v>31</v>
      </c>
      <c r="B36" s="6" t="s">
        <v>40</v>
      </c>
      <c r="C36" s="24" t="s">
        <v>98</v>
      </c>
      <c r="D36" s="5" t="s">
        <v>15</v>
      </c>
      <c r="E36" s="5">
        <v>1</v>
      </c>
      <c r="F36" s="7">
        <f aca="true" t="shared" si="9" ref="F36:F46">G36/1.2</f>
        <v>17.358333333333334</v>
      </c>
      <c r="G36" s="8">
        <v>20.83</v>
      </c>
      <c r="H36" s="7">
        <f aca="true" t="shared" si="10" ref="H36:H46">E36*F36</f>
        <v>17.358333333333334</v>
      </c>
      <c r="I36" s="7">
        <f aca="true" t="shared" si="11" ref="I36:I46">E36*G36</f>
        <v>20.83</v>
      </c>
    </row>
    <row r="37" spans="1:9" ht="18">
      <c r="A37" s="5">
        <v>32</v>
      </c>
      <c r="B37" s="6" t="s">
        <v>40</v>
      </c>
      <c r="C37" s="24" t="s">
        <v>97</v>
      </c>
      <c r="D37" s="5" t="s">
        <v>15</v>
      </c>
      <c r="E37" s="5">
        <v>1.75</v>
      </c>
      <c r="F37" s="7">
        <f t="shared" si="9"/>
        <v>17.358333333333334</v>
      </c>
      <c r="G37" s="8">
        <v>20.83</v>
      </c>
      <c r="H37" s="7">
        <f t="shared" si="10"/>
        <v>30.377083333333335</v>
      </c>
      <c r="I37" s="7">
        <f t="shared" si="11"/>
        <v>36.4525</v>
      </c>
    </row>
    <row r="38" spans="1:9" ht="18">
      <c r="A38" s="5">
        <v>33</v>
      </c>
      <c r="B38" s="6" t="s">
        <v>41</v>
      </c>
      <c r="C38" s="24" t="s">
        <v>99</v>
      </c>
      <c r="D38" s="5" t="s">
        <v>15</v>
      </c>
      <c r="E38" s="5">
        <v>4.5</v>
      </c>
      <c r="F38" s="7">
        <f t="shared" si="9"/>
        <v>108.33333333333334</v>
      </c>
      <c r="G38" s="8">
        <v>130</v>
      </c>
      <c r="H38" s="7">
        <f t="shared" si="10"/>
        <v>487.50000000000006</v>
      </c>
      <c r="I38" s="7">
        <f t="shared" si="11"/>
        <v>585</v>
      </c>
    </row>
    <row r="39" spans="1:9" ht="18">
      <c r="A39" s="5">
        <v>34</v>
      </c>
      <c r="B39" s="6" t="s">
        <v>41</v>
      </c>
      <c r="C39" s="24" t="s">
        <v>99</v>
      </c>
      <c r="D39" s="5" t="s">
        <v>15</v>
      </c>
      <c r="E39" s="5">
        <v>1</v>
      </c>
      <c r="F39" s="7">
        <f t="shared" si="9"/>
        <v>108.33333333333334</v>
      </c>
      <c r="G39" s="8">
        <v>130</v>
      </c>
      <c r="H39" s="7">
        <f t="shared" si="10"/>
        <v>108.33333333333334</v>
      </c>
      <c r="I39" s="7">
        <f t="shared" si="11"/>
        <v>130</v>
      </c>
    </row>
    <row r="40" spans="1:9" ht="18">
      <c r="A40" s="5">
        <v>35</v>
      </c>
      <c r="B40" s="6" t="s">
        <v>42</v>
      </c>
      <c r="C40" s="24" t="s">
        <v>100</v>
      </c>
      <c r="D40" s="5" t="s">
        <v>15</v>
      </c>
      <c r="E40" s="5">
        <v>2.3</v>
      </c>
      <c r="F40" s="7">
        <f t="shared" si="9"/>
        <v>106.5</v>
      </c>
      <c r="G40" s="8">
        <v>127.8</v>
      </c>
      <c r="H40" s="7">
        <f t="shared" si="10"/>
        <v>244.95</v>
      </c>
      <c r="I40" s="7">
        <f t="shared" si="11"/>
        <v>293.94</v>
      </c>
    </row>
    <row r="41" spans="1:9" ht="18">
      <c r="A41" s="5">
        <v>36</v>
      </c>
      <c r="B41" s="6" t="s">
        <v>43</v>
      </c>
      <c r="C41" s="24" t="s">
        <v>101</v>
      </c>
      <c r="D41" s="5" t="s">
        <v>15</v>
      </c>
      <c r="E41" s="5">
        <v>0.4</v>
      </c>
      <c r="F41" s="7">
        <f t="shared" si="9"/>
        <v>147.5</v>
      </c>
      <c r="G41" s="8">
        <v>177</v>
      </c>
      <c r="H41" s="7">
        <f t="shared" si="10"/>
        <v>59</v>
      </c>
      <c r="I41" s="7">
        <f t="shared" si="11"/>
        <v>70.8</v>
      </c>
    </row>
    <row r="42" spans="1:9" ht="18">
      <c r="A42" s="5">
        <v>37</v>
      </c>
      <c r="B42" s="6" t="s">
        <v>44</v>
      </c>
      <c r="C42" s="24" t="s">
        <v>102</v>
      </c>
      <c r="D42" s="5" t="s">
        <v>15</v>
      </c>
      <c r="E42" s="5">
        <v>1</v>
      </c>
      <c r="F42" s="7">
        <f t="shared" si="9"/>
        <v>214.91666666666666</v>
      </c>
      <c r="G42" s="8">
        <v>257.9</v>
      </c>
      <c r="H42" s="7">
        <f t="shared" si="10"/>
        <v>214.91666666666666</v>
      </c>
      <c r="I42" s="7">
        <f t="shared" si="11"/>
        <v>257.9</v>
      </c>
    </row>
    <row r="43" spans="1:9" ht="18">
      <c r="A43" s="5">
        <v>38</v>
      </c>
      <c r="B43" s="6" t="s">
        <v>45</v>
      </c>
      <c r="C43" s="24" t="s">
        <v>103</v>
      </c>
      <c r="D43" s="5" t="s">
        <v>15</v>
      </c>
      <c r="E43" s="5">
        <v>60</v>
      </c>
      <c r="F43" s="7">
        <f t="shared" si="9"/>
        <v>26.25</v>
      </c>
      <c r="G43" s="8">
        <v>31.5</v>
      </c>
      <c r="H43" s="7">
        <f t="shared" si="10"/>
        <v>1575</v>
      </c>
      <c r="I43" s="7">
        <f t="shared" si="11"/>
        <v>1890</v>
      </c>
    </row>
    <row r="44" spans="1:9" ht="18">
      <c r="A44" s="5">
        <v>39</v>
      </c>
      <c r="B44" s="6" t="s">
        <v>46</v>
      </c>
      <c r="C44" s="24" t="s">
        <v>103</v>
      </c>
      <c r="D44" s="5" t="s">
        <v>15</v>
      </c>
      <c r="E44" s="5">
        <v>12</v>
      </c>
      <c r="F44" s="7">
        <f t="shared" si="9"/>
        <v>18.708333333333332</v>
      </c>
      <c r="G44" s="8">
        <v>22.45</v>
      </c>
      <c r="H44" s="7">
        <f t="shared" si="10"/>
        <v>224.5</v>
      </c>
      <c r="I44" s="7">
        <f t="shared" si="11"/>
        <v>269.4</v>
      </c>
    </row>
    <row r="45" spans="1:9" ht="18">
      <c r="A45" s="5">
        <v>40</v>
      </c>
      <c r="B45" s="6" t="s">
        <v>46</v>
      </c>
      <c r="C45" s="24" t="s">
        <v>103</v>
      </c>
      <c r="D45" s="5" t="s">
        <v>15</v>
      </c>
      <c r="E45" s="5">
        <v>18</v>
      </c>
      <c r="F45" s="7">
        <f t="shared" si="9"/>
        <v>18.708333333333332</v>
      </c>
      <c r="G45" s="8">
        <v>22.45</v>
      </c>
      <c r="H45" s="7">
        <f t="shared" si="10"/>
        <v>336.75</v>
      </c>
      <c r="I45" s="7">
        <f t="shared" si="11"/>
        <v>404.09999999999997</v>
      </c>
    </row>
    <row r="46" spans="1:9" ht="18">
      <c r="A46" s="5">
        <v>41</v>
      </c>
      <c r="B46" s="6" t="s">
        <v>47</v>
      </c>
      <c r="C46" s="24" t="s">
        <v>104</v>
      </c>
      <c r="D46" s="5" t="s">
        <v>15</v>
      </c>
      <c r="E46" s="5">
        <v>27</v>
      </c>
      <c r="F46" s="7">
        <f t="shared" si="9"/>
        <v>22.5</v>
      </c>
      <c r="G46" s="8">
        <v>27</v>
      </c>
      <c r="H46" s="7">
        <f t="shared" si="10"/>
        <v>607.5</v>
      </c>
      <c r="I46" s="7">
        <f t="shared" si="11"/>
        <v>729</v>
      </c>
    </row>
    <row r="47" spans="1:9" ht="18">
      <c r="A47" s="5">
        <v>42</v>
      </c>
      <c r="B47" s="6" t="s">
        <v>48</v>
      </c>
      <c r="C47" s="24" t="s">
        <v>105</v>
      </c>
      <c r="D47" s="5" t="s">
        <v>15</v>
      </c>
      <c r="E47" s="5">
        <v>21</v>
      </c>
      <c r="F47" s="7">
        <v>18.52</v>
      </c>
      <c r="G47" s="8">
        <v>20</v>
      </c>
      <c r="H47" s="7">
        <v>388.89</v>
      </c>
      <c r="I47" s="7">
        <f aca="true" t="shared" si="12" ref="I47:I57">E47*G47</f>
        <v>420</v>
      </c>
    </row>
    <row r="48" spans="1:9" ht="18">
      <c r="A48" s="5">
        <v>43</v>
      </c>
      <c r="B48" s="6" t="s">
        <v>49</v>
      </c>
      <c r="C48" s="24" t="s">
        <v>106</v>
      </c>
      <c r="D48" s="5" t="s">
        <v>15</v>
      </c>
      <c r="E48" s="5">
        <v>50</v>
      </c>
      <c r="F48" s="7">
        <f aca="true" t="shared" si="13" ref="F47:F52">G48/1.2</f>
        <v>17.75</v>
      </c>
      <c r="G48" s="8">
        <v>21.3</v>
      </c>
      <c r="H48" s="7">
        <f aca="true" t="shared" si="14" ref="H47:H57">E48*F48</f>
        <v>887.5</v>
      </c>
      <c r="I48" s="7">
        <f t="shared" si="12"/>
        <v>1065</v>
      </c>
    </row>
    <row r="49" spans="1:9" ht="18">
      <c r="A49" s="5">
        <v>44</v>
      </c>
      <c r="B49" s="6" t="s">
        <v>50</v>
      </c>
      <c r="C49" s="24" t="s">
        <v>107</v>
      </c>
      <c r="D49" s="5" t="s">
        <v>15</v>
      </c>
      <c r="E49" s="5">
        <v>20</v>
      </c>
      <c r="F49" s="7">
        <f t="shared" si="13"/>
        <v>92.00000000000001</v>
      </c>
      <c r="G49" s="8">
        <v>110.4</v>
      </c>
      <c r="H49" s="7">
        <f t="shared" si="14"/>
        <v>1840.0000000000002</v>
      </c>
      <c r="I49" s="7">
        <f t="shared" si="12"/>
        <v>2208</v>
      </c>
    </row>
    <row r="50" spans="1:9" ht="18">
      <c r="A50" s="5">
        <v>45</v>
      </c>
      <c r="B50" s="6" t="s">
        <v>51</v>
      </c>
      <c r="C50" s="24" t="s">
        <v>108</v>
      </c>
      <c r="D50" s="5" t="s">
        <v>15</v>
      </c>
      <c r="E50" s="5">
        <v>1</v>
      </c>
      <c r="F50" s="7">
        <f t="shared" si="13"/>
        <v>4.583333333333334</v>
      </c>
      <c r="G50" s="8">
        <v>5.5</v>
      </c>
      <c r="H50" s="7">
        <f t="shared" si="14"/>
        <v>4.583333333333334</v>
      </c>
      <c r="I50" s="7">
        <f t="shared" si="12"/>
        <v>5.5</v>
      </c>
    </row>
    <row r="51" spans="1:9" ht="18">
      <c r="A51" s="5">
        <v>46</v>
      </c>
      <c r="B51" s="6" t="s">
        <v>52</v>
      </c>
      <c r="C51" s="24" t="s">
        <v>109</v>
      </c>
      <c r="D51" s="5" t="s">
        <v>15</v>
      </c>
      <c r="E51" s="5">
        <v>1.55</v>
      </c>
      <c r="F51" s="7">
        <f t="shared" si="13"/>
        <v>134.16666666666669</v>
      </c>
      <c r="G51" s="8">
        <v>161</v>
      </c>
      <c r="H51" s="7">
        <f t="shared" si="14"/>
        <v>207.95833333333337</v>
      </c>
      <c r="I51" s="7">
        <f t="shared" si="12"/>
        <v>249.55</v>
      </c>
    </row>
    <row r="52" spans="1:9" ht="18">
      <c r="A52" s="5">
        <v>47</v>
      </c>
      <c r="B52" s="6" t="s">
        <v>53</v>
      </c>
      <c r="C52" s="24" t="s">
        <v>110</v>
      </c>
      <c r="D52" s="5" t="s">
        <v>19</v>
      </c>
      <c r="E52" s="5">
        <v>25</v>
      </c>
      <c r="F52" s="7">
        <f t="shared" si="13"/>
        <v>35</v>
      </c>
      <c r="G52" s="8">
        <v>42</v>
      </c>
      <c r="H52" s="7">
        <f t="shared" si="14"/>
        <v>875</v>
      </c>
      <c r="I52" s="7">
        <f t="shared" si="12"/>
        <v>1050</v>
      </c>
    </row>
    <row r="53" spans="1:9" ht="18">
      <c r="A53" s="5">
        <v>48</v>
      </c>
      <c r="B53" s="6" t="s">
        <v>54</v>
      </c>
      <c r="C53" s="24" t="s">
        <v>111</v>
      </c>
      <c r="D53" s="5" t="s">
        <v>15</v>
      </c>
      <c r="E53" s="5">
        <v>320</v>
      </c>
      <c r="F53" s="7">
        <v>12.31</v>
      </c>
      <c r="G53" s="8">
        <v>13.3</v>
      </c>
      <c r="H53" s="7">
        <f t="shared" si="14"/>
        <v>3939.2000000000003</v>
      </c>
      <c r="I53" s="7">
        <f t="shared" si="12"/>
        <v>4256</v>
      </c>
    </row>
    <row r="54" spans="1:9" ht="18">
      <c r="A54" s="5">
        <v>49</v>
      </c>
      <c r="B54" s="6" t="s">
        <v>55</v>
      </c>
      <c r="C54" s="24" t="s">
        <v>112</v>
      </c>
      <c r="D54" s="5" t="s">
        <v>15</v>
      </c>
      <c r="E54" s="5">
        <v>3</v>
      </c>
      <c r="F54" s="7">
        <f aca="true" t="shared" si="15" ref="F54:F69">G54/1.2</f>
        <v>108.33333333333334</v>
      </c>
      <c r="G54" s="8">
        <v>130</v>
      </c>
      <c r="H54" s="7">
        <f t="shared" si="14"/>
        <v>325</v>
      </c>
      <c r="I54" s="7">
        <f t="shared" si="12"/>
        <v>390</v>
      </c>
    </row>
    <row r="55" spans="1:9" ht="18">
      <c r="A55" s="5">
        <v>50</v>
      </c>
      <c r="B55" s="6" t="s">
        <v>56</v>
      </c>
      <c r="C55" s="24" t="s">
        <v>113</v>
      </c>
      <c r="D55" s="5" t="s">
        <v>15</v>
      </c>
      <c r="E55" s="5">
        <v>67</v>
      </c>
      <c r="F55" s="7">
        <f t="shared" si="15"/>
        <v>3.458333333333334</v>
      </c>
      <c r="G55" s="8">
        <v>4.15</v>
      </c>
      <c r="H55" s="7">
        <f t="shared" si="14"/>
        <v>231.70833333333337</v>
      </c>
      <c r="I55" s="7">
        <f t="shared" si="12"/>
        <v>278.05</v>
      </c>
    </row>
    <row r="56" spans="1:9" ht="18">
      <c r="A56" s="5">
        <v>51</v>
      </c>
      <c r="B56" s="6" t="s">
        <v>57</v>
      </c>
      <c r="C56" s="24" t="s">
        <v>114</v>
      </c>
      <c r="D56" s="5" t="s">
        <v>15</v>
      </c>
      <c r="E56" s="5">
        <v>1.5</v>
      </c>
      <c r="F56" s="7">
        <f t="shared" si="15"/>
        <v>56.25</v>
      </c>
      <c r="G56" s="8">
        <v>67.5</v>
      </c>
      <c r="H56" s="7">
        <f t="shared" si="14"/>
        <v>84.375</v>
      </c>
      <c r="I56" s="7">
        <f t="shared" si="12"/>
        <v>101.25</v>
      </c>
    </row>
    <row r="57" spans="1:9" ht="18">
      <c r="A57" s="5">
        <v>52</v>
      </c>
      <c r="B57" s="6" t="s">
        <v>59</v>
      </c>
      <c r="C57" s="24" t="s">
        <v>115</v>
      </c>
      <c r="D57" s="5" t="s">
        <v>15</v>
      </c>
      <c r="E57" s="5">
        <v>30</v>
      </c>
      <c r="F57" s="7">
        <f t="shared" si="15"/>
        <v>8.833333333333334</v>
      </c>
      <c r="G57" s="8">
        <v>10.6</v>
      </c>
      <c r="H57" s="7">
        <f t="shared" si="14"/>
        <v>265</v>
      </c>
      <c r="I57" s="7">
        <f t="shared" si="12"/>
        <v>318</v>
      </c>
    </row>
    <row r="58" spans="1:9" ht="18">
      <c r="A58" s="5">
        <v>53</v>
      </c>
      <c r="B58" s="6" t="s">
        <v>59</v>
      </c>
      <c r="C58" s="24" t="s">
        <v>116</v>
      </c>
      <c r="D58" s="5" t="s">
        <v>15</v>
      </c>
      <c r="E58" s="5">
        <v>20</v>
      </c>
      <c r="F58" s="7">
        <f t="shared" si="15"/>
        <v>13.541666666666668</v>
      </c>
      <c r="G58" s="8">
        <v>16.25</v>
      </c>
      <c r="H58" s="7">
        <f aca="true" t="shared" si="16" ref="H58:H69">E58*F58</f>
        <v>270.83333333333337</v>
      </c>
      <c r="I58" s="7">
        <f aca="true" t="shared" si="17" ref="I58:I69">E58*G58</f>
        <v>325</v>
      </c>
    </row>
    <row r="59" spans="1:9" ht="18">
      <c r="A59" s="5">
        <v>54</v>
      </c>
      <c r="B59" s="6" t="s">
        <v>117</v>
      </c>
      <c r="C59" s="24" t="s">
        <v>118</v>
      </c>
      <c r="D59" s="5" t="s">
        <v>15</v>
      </c>
      <c r="E59" s="5">
        <v>3</v>
      </c>
      <c r="F59" s="7">
        <f t="shared" si="15"/>
        <v>98.75</v>
      </c>
      <c r="G59" s="8">
        <v>118.5</v>
      </c>
      <c r="H59" s="7">
        <f t="shared" si="16"/>
        <v>296.25</v>
      </c>
      <c r="I59" s="7">
        <f t="shared" si="17"/>
        <v>355.5</v>
      </c>
    </row>
    <row r="60" spans="1:9" ht="18">
      <c r="A60" s="5">
        <v>55</v>
      </c>
      <c r="B60" s="6" t="s">
        <v>60</v>
      </c>
      <c r="C60" s="24" t="s">
        <v>119</v>
      </c>
      <c r="D60" s="5" t="s">
        <v>15</v>
      </c>
      <c r="E60" s="5">
        <v>30</v>
      </c>
      <c r="F60" s="7">
        <f t="shared" si="15"/>
        <v>30</v>
      </c>
      <c r="G60" s="8">
        <v>36</v>
      </c>
      <c r="H60" s="7">
        <f t="shared" si="16"/>
        <v>900</v>
      </c>
      <c r="I60" s="7">
        <f t="shared" si="17"/>
        <v>1080</v>
      </c>
    </row>
    <row r="61" spans="1:9" ht="18">
      <c r="A61" s="5">
        <v>56</v>
      </c>
      <c r="B61" s="6" t="s">
        <v>61</v>
      </c>
      <c r="C61" s="24" t="s">
        <v>120</v>
      </c>
      <c r="D61" s="5" t="s">
        <v>15</v>
      </c>
      <c r="E61" s="5">
        <v>0.45</v>
      </c>
      <c r="F61" s="7">
        <f t="shared" si="15"/>
        <v>258.33333333333337</v>
      </c>
      <c r="G61" s="8">
        <v>310</v>
      </c>
      <c r="H61" s="7">
        <f t="shared" si="16"/>
        <v>116.25000000000001</v>
      </c>
      <c r="I61" s="7">
        <f t="shared" si="17"/>
        <v>139.5</v>
      </c>
    </row>
    <row r="62" spans="1:9" ht="18">
      <c r="A62" s="5">
        <v>57</v>
      </c>
      <c r="B62" s="6" t="s">
        <v>61</v>
      </c>
      <c r="C62" s="24" t="s">
        <v>121</v>
      </c>
      <c r="D62" s="5" t="s">
        <v>15</v>
      </c>
      <c r="E62" s="5">
        <v>0.75</v>
      </c>
      <c r="F62" s="7">
        <f t="shared" si="15"/>
        <v>258.33333333333337</v>
      </c>
      <c r="G62" s="8">
        <v>310</v>
      </c>
      <c r="H62" s="7">
        <f t="shared" si="16"/>
        <v>193.75000000000003</v>
      </c>
      <c r="I62" s="7">
        <f t="shared" si="17"/>
        <v>232.5</v>
      </c>
    </row>
    <row r="63" spans="1:9" ht="18">
      <c r="A63" s="5">
        <v>58</v>
      </c>
      <c r="B63" s="6" t="s">
        <v>62</v>
      </c>
      <c r="C63" s="24" t="s">
        <v>122</v>
      </c>
      <c r="D63" s="5" t="s">
        <v>15</v>
      </c>
      <c r="E63" s="5">
        <v>35</v>
      </c>
      <c r="F63" s="7">
        <v>43.06</v>
      </c>
      <c r="G63" s="8">
        <v>46.5</v>
      </c>
      <c r="H63" s="7">
        <v>1506.94</v>
      </c>
      <c r="I63" s="7">
        <f t="shared" si="17"/>
        <v>1627.5</v>
      </c>
    </row>
    <row r="64" spans="1:9" ht="18">
      <c r="A64" s="5">
        <v>59</v>
      </c>
      <c r="B64" s="6" t="s">
        <v>63</v>
      </c>
      <c r="C64" s="24" t="s">
        <v>123</v>
      </c>
      <c r="D64" s="5" t="s">
        <v>15</v>
      </c>
      <c r="E64" s="5">
        <v>12</v>
      </c>
      <c r="F64" s="7">
        <f t="shared" si="15"/>
        <v>22.416666666666668</v>
      </c>
      <c r="G64" s="8">
        <v>26.9</v>
      </c>
      <c r="H64" s="7">
        <f t="shared" si="16"/>
        <v>269</v>
      </c>
      <c r="I64" s="7">
        <f t="shared" si="17"/>
        <v>322.79999999999995</v>
      </c>
    </row>
    <row r="65" spans="1:9" ht="18">
      <c r="A65" s="5">
        <v>60</v>
      </c>
      <c r="B65" s="6" t="s">
        <v>64</v>
      </c>
      <c r="C65" s="24" t="s">
        <v>124</v>
      </c>
      <c r="D65" s="5" t="s">
        <v>15</v>
      </c>
      <c r="E65" s="5">
        <v>10</v>
      </c>
      <c r="F65" s="7">
        <f t="shared" si="15"/>
        <v>23.25</v>
      </c>
      <c r="G65" s="8">
        <v>27.9</v>
      </c>
      <c r="H65" s="7">
        <f t="shared" si="16"/>
        <v>232.5</v>
      </c>
      <c r="I65" s="7">
        <f t="shared" si="17"/>
        <v>279</v>
      </c>
    </row>
    <row r="66" spans="1:9" ht="18">
      <c r="A66" s="5">
        <v>61</v>
      </c>
      <c r="B66" s="6" t="s">
        <v>65</v>
      </c>
      <c r="C66" s="24" t="s">
        <v>125</v>
      </c>
      <c r="D66" s="5" t="s">
        <v>15</v>
      </c>
      <c r="E66" s="5">
        <v>25</v>
      </c>
      <c r="F66" s="7">
        <f t="shared" si="15"/>
        <v>56.66666666666667</v>
      </c>
      <c r="G66" s="8">
        <v>68</v>
      </c>
      <c r="H66" s="7">
        <f t="shared" si="16"/>
        <v>1416.6666666666667</v>
      </c>
      <c r="I66" s="7">
        <f t="shared" si="17"/>
        <v>1700</v>
      </c>
    </row>
    <row r="67" spans="1:9" ht="18">
      <c r="A67" s="5">
        <v>62</v>
      </c>
      <c r="B67" s="6" t="s">
        <v>66</v>
      </c>
      <c r="C67" s="24" t="s">
        <v>126</v>
      </c>
      <c r="D67" s="5" t="s">
        <v>15</v>
      </c>
      <c r="E67" s="5">
        <v>7.5</v>
      </c>
      <c r="F67" s="7">
        <f t="shared" si="15"/>
        <v>46.86666666666667</v>
      </c>
      <c r="G67" s="8">
        <v>56.24</v>
      </c>
      <c r="H67" s="7">
        <f t="shared" si="16"/>
        <v>351.5</v>
      </c>
      <c r="I67" s="7">
        <f t="shared" si="17"/>
        <v>421.8</v>
      </c>
    </row>
    <row r="68" spans="1:9" ht="18">
      <c r="A68" s="5">
        <v>63</v>
      </c>
      <c r="B68" s="6" t="s">
        <v>67</v>
      </c>
      <c r="C68" s="24" t="s">
        <v>127</v>
      </c>
      <c r="D68" s="5" t="s">
        <v>15</v>
      </c>
      <c r="E68" s="5">
        <v>40</v>
      </c>
      <c r="F68" s="7">
        <f t="shared" si="15"/>
        <v>24.125</v>
      </c>
      <c r="G68" s="8">
        <v>28.95</v>
      </c>
      <c r="H68" s="7">
        <f t="shared" si="16"/>
        <v>965</v>
      </c>
      <c r="I68" s="7">
        <f t="shared" si="17"/>
        <v>1158</v>
      </c>
    </row>
    <row r="69" spans="1:9" ht="18">
      <c r="A69" s="5">
        <v>64</v>
      </c>
      <c r="B69" s="6" t="s">
        <v>68</v>
      </c>
      <c r="C69" s="24" t="s">
        <v>128</v>
      </c>
      <c r="D69" s="5" t="s">
        <v>15</v>
      </c>
      <c r="E69" s="5">
        <v>70</v>
      </c>
      <c r="F69" s="7">
        <f t="shared" si="15"/>
        <v>28.91666666666667</v>
      </c>
      <c r="G69" s="8">
        <v>34.7</v>
      </c>
      <c r="H69" s="7">
        <f t="shared" si="16"/>
        <v>2024.166666666667</v>
      </c>
      <c r="I69" s="7">
        <f t="shared" si="17"/>
        <v>2429</v>
      </c>
    </row>
    <row r="70" spans="1:9" ht="18">
      <c r="A70" s="5">
        <v>65</v>
      </c>
      <c r="B70" s="6" t="s">
        <v>58</v>
      </c>
      <c r="C70" s="24" t="s">
        <v>129</v>
      </c>
      <c r="D70" s="5" t="s">
        <v>15</v>
      </c>
      <c r="E70" s="5">
        <v>45</v>
      </c>
      <c r="F70" s="7">
        <f t="shared" si="6"/>
        <v>8</v>
      </c>
      <c r="G70" s="8">
        <v>9.6</v>
      </c>
      <c r="H70" s="7">
        <f t="shared" si="7"/>
        <v>360</v>
      </c>
      <c r="I70" s="7">
        <f t="shared" si="8"/>
        <v>432</v>
      </c>
    </row>
    <row r="71" spans="1:9" ht="18">
      <c r="A71" s="5">
        <v>66</v>
      </c>
      <c r="B71" s="6" t="s">
        <v>69</v>
      </c>
      <c r="C71" s="24" t="s">
        <v>130</v>
      </c>
      <c r="D71" s="5" t="s">
        <v>15</v>
      </c>
      <c r="E71" s="5">
        <v>2.5</v>
      </c>
      <c r="F71" s="7">
        <f t="shared" si="6"/>
        <v>250</v>
      </c>
      <c r="G71" s="8">
        <v>300</v>
      </c>
      <c r="H71" s="7">
        <f t="shared" si="7"/>
        <v>625</v>
      </c>
      <c r="I71" s="7">
        <f t="shared" si="8"/>
        <v>750</v>
      </c>
    </row>
    <row r="72" spans="1:9" ht="18">
      <c r="A72" s="5">
        <v>67</v>
      </c>
      <c r="B72" s="6" t="s">
        <v>69</v>
      </c>
      <c r="C72" s="24" t="s">
        <v>130</v>
      </c>
      <c r="D72" s="5" t="s">
        <v>15</v>
      </c>
      <c r="E72" s="5">
        <v>1</v>
      </c>
      <c r="F72" s="7">
        <f t="shared" si="6"/>
        <v>250</v>
      </c>
      <c r="G72" s="8">
        <v>300</v>
      </c>
      <c r="H72" s="7">
        <f t="shared" si="7"/>
        <v>250</v>
      </c>
      <c r="I72" s="7">
        <f t="shared" si="8"/>
        <v>300</v>
      </c>
    </row>
    <row r="73" spans="1:9" ht="18">
      <c r="A73" s="5">
        <v>66</v>
      </c>
      <c r="B73" s="6" t="s">
        <v>71</v>
      </c>
      <c r="C73" s="24" t="s">
        <v>132</v>
      </c>
      <c r="D73" s="5" t="s">
        <v>15</v>
      </c>
      <c r="E73" s="5">
        <v>10</v>
      </c>
      <c r="F73" s="7">
        <f aca="true" t="shared" si="18" ref="F73:F74">G73/1.2</f>
        <v>25.833333333333336</v>
      </c>
      <c r="G73" s="8">
        <v>31</v>
      </c>
      <c r="H73" s="7">
        <f aca="true" t="shared" si="19" ref="H73:H74">E73*F73</f>
        <v>258.33333333333337</v>
      </c>
      <c r="I73" s="7">
        <f aca="true" t="shared" si="20" ref="I73:I74">E73*G73</f>
        <v>310</v>
      </c>
    </row>
    <row r="74" spans="1:9" ht="18">
      <c r="A74" s="5">
        <v>67</v>
      </c>
      <c r="B74" s="6" t="s">
        <v>71</v>
      </c>
      <c r="C74" s="24" t="s">
        <v>133</v>
      </c>
      <c r="D74" s="5" t="s">
        <v>15</v>
      </c>
      <c r="E74" s="5">
        <v>5</v>
      </c>
      <c r="F74" s="7">
        <f t="shared" si="18"/>
        <v>37.91666666666667</v>
      </c>
      <c r="G74" s="8">
        <v>45.5</v>
      </c>
      <c r="H74" s="7">
        <f t="shared" si="19"/>
        <v>189.58333333333337</v>
      </c>
      <c r="I74" s="7">
        <f t="shared" si="20"/>
        <v>227.5</v>
      </c>
    </row>
    <row r="75" spans="1:9" ht="18">
      <c r="A75" s="5">
        <v>68</v>
      </c>
      <c r="B75" s="6" t="s">
        <v>70</v>
      </c>
      <c r="C75" s="24" t="s">
        <v>131</v>
      </c>
      <c r="D75" s="5" t="s">
        <v>15</v>
      </c>
      <c r="E75" s="5">
        <v>20</v>
      </c>
      <c r="F75" s="7">
        <f t="shared" si="6"/>
        <v>18.75</v>
      </c>
      <c r="G75" s="8">
        <v>22.5</v>
      </c>
      <c r="H75" s="7">
        <f t="shared" si="7"/>
        <v>375</v>
      </c>
      <c r="I75" s="7">
        <f t="shared" si="8"/>
        <v>450</v>
      </c>
    </row>
    <row r="76" spans="1:9" ht="18">
      <c r="A76" s="25" t="s">
        <v>12</v>
      </c>
      <c r="B76" s="25"/>
      <c r="C76" s="25"/>
      <c r="D76" s="25"/>
      <c r="E76" s="25"/>
      <c r="F76" s="25"/>
      <c r="G76" s="25"/>
      <c r="H76" s="9">
        <v>49112.76</v>
      </c>
      <c r="I76" s="9">
        <v>58236.77</v>
      </c>
    </row>
    <row r="77" spans="1:9" ht="18">
      <c r="A77" s="10"/>
      <c r="B77" s="11"/>
      <c r="C77" s="11"/>
      <c r="D77" s="10"/>
      <c r="E77" s="10"/>
      <c r="F77" s="10"/>
      <c r="G77" s="10"/>
      <c r="H77" s="12"/>
      <c r="I77" s="12"/>
    </row>
    <row r="78" spans="1:9" ht="16.2">
      <c r="A78" s="13"/>
      <c r="B78" s="14"/>
      <c r="C78" s="14"/>
      <c r="D78" s="13"/>
      <c r="E78" s="13"/>
      <c r="F78" s="13"/>
      <c r="G78" s="13"/>
      <c r="H78" s="13"/>
      <c r="I78" s="13"/>
    </row>
    <row r="79" spans="1:8" ht="22.8">
      <c r="A79" s="15" t="s">
        <v>13</v>
      </c>
      <c r="B79" s="16"/>
      <c r="C79" s="16"/>
      <c r="D79" s="17"/>
      <c r="E79" s="17"/>
      <c r="F79" s="18"/>
      <c r="G79" s="15" t="s">
        <v>134</v>
      </c>
      <c r="H79" s="19"/>
    </row>
    <row r="80" spans="1:9" ht="21">
      <c r="A80" s="20"/>
      <c r="B80" s="21" t="s">
        <v>14</v>
      </c>
      <c r="C80" s="21"/>
      <c r="D80" s="12"/>
      <c r="E80" s="12"/>
      <c r="F80" s="12"/>
      <c r="G80" s="22"/>
      <c r="H80" s="12"/>
      <c r="I80" s="12"/>
    </row>
    <row r="81" spans="1:9" ht="18">
      <c r="A81" s="20"/>
      <c r="B81" s="23"/>
      <c r="C81" s="23"/>
      <c r="D81" s="12"/>
      <c r="E81" s="12"/>
      <c r="F81" s="12"/>
      <c r="G81" s="22"/>
      <c r="H81" s="12"/>
      <c r="I81" s="12"/>
    </row>
    <row r="82" spans="1:9" ht="18">
      <c r="A82" s="20"/>
      <c r="B82" s="23"/>
      <c r="C82" s="23"/>
      <c r="D82" s="12"/>
      <c r="E82" s="12"/>
      <c r="F82" s="12"/>
      <c r="G82" s="22"/>
      <c r="H82" s="12"/>
      <c r="I82" s="12"/>
    </row>
  </sheetData>
  <mergeCells count="5">
    <mergeCell ref="A76:G76"/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2019-01-02T13:07:25Z</dcterms:modified>
  <cp:category/>
  <cp:version/>
  <cp:contentType/>
  <cp:contentStatus/>
</cp:coreProperties>
</file>