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\+DISPOZITIVE MEDICALE\21329775 CNAMUP\modificare\"/>
    </mc:Choice>
  </mc:AlternateContent>
  <xr:revisionPtr revIDLastSave="0" documentId="13_ncr:1_{E2D2BF94-8F3D-4CBE-94C5-03FA86011E9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  <sheet name="Sheet1" sheetId="8" r:id="rId4"/>
  </sheets>
  <definedNames>
    <definedName name="_xlnm._FilterDatabase" localSheetId="0" hidden="1">'Specificaţii tehnice         '!$A$6:$J$8</definedName>
    <definedName name="_Hlk125125747" localSheetId="1">'Specificaţii de preț        '!$D$8</definedName>
    <definedName name="OLE_LINK1" localSheetId="0">'Specificaţii tehnice         '!#REF!</definedName>
  </definedNames>
  <calcPr calcId="181029" refMode="R1C1"/>
</workbook>
</file>

<file path=xl/calcChain.xml><?xml version="1.0" encoding="utf-8"?>
<calcChain xmlns="http://schemas.openxmlformats.org/spreadsheetml/2006/main">
  <c r="K11" i="5" l="1"/>
  <c r="J11" i="5"/>
  <c r="K12" i="7" l="1"/>
  <c r="J12" i="7"/>
</calcChain>
</file>

<file path=xl/sharedStrings.xml><?xml version="1.0" encoding="utf-8"?>
<sst xmlns="http://schemas.openxmlformats.org/spreadsheetml/2006/main" count="81" uniqueCount="62">
  <si>
    <t>Nr. Lot</t>
  </si>
  <si>
    <t>Denumire Lot</t>
  </si>
  <si>
    <t>Cod CPV</t>
  </si>
  <si>
    <t>Denumirea poziției</t>
  </si>
  <si>
    <t>Modelul articolului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</si>
  <si>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</si>
  <si>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</si>
  <si>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</si>
  <si>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</si>
  <si>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</si>
  <si>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Alternativa nr.: ___________</t>
  </si>
  <si>
    <t>Pagina: __din __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</si>
  <si>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</si>
  <si>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</si>
  <si>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</si>
  <si>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</si>
  <si>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</si>
  <si>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</si>
  <si>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</si>
  <si>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</si>
  <si>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</si>
  <si>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</si>
  <si>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</si>
  <si>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</si>
  <si>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</si>
  <si>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 xml:space="preserve">LP nr.     </t>
  </si>
  <si>
    <t>33100000-1</t>
  </si>
  <si>
    <t>Ţara de origine</t>
  </si>
  <si>
    <t>Specificația tehnică propusă de operatorul economic</t>
  </si>
  <si>
    <t>standarde de referință</t>
  </si>
  <si>
    <t>[Acest tabel va fi completat de către ofertant în coloanele 3, 4, 5, 7, iar de către autoritatea contractantă – în coloanele 1, 2, 6, 8]</t>
  </si>
  <si>
    <t>Oftalmoscop direct</t>
  </si>
  <si>
    <t>Dispozitiv pentru terapie cu ultrasunet</t>
  </si>
  <si>
    <t>Dispozitiv de terapie cu unde de șoc</t>
  </si>
  <si>
    <t>Dispozitiv de magnetoterapie pentru adulți, staționar</t>
  </si>
  <si>
    <t>Dispozitiv pentru presoterapie și drenaj limfatic</t>
  </si>
  <si>
    <t>Dispozitiv pentru fizioterapie, electroforeză și electrostimulare</t>
  </si>
  <si>
    <t>Dispozitiv pentru fizioterapie, stimulare prin ultrasunet și laser</t>
  </si>
  <si>
    <t>SR Soroca</t>
  </si>
  <si>
    <t>Dispozitiv pentru fizioterapie, magnetoterapie</t>
  </si>
  <si>
    <t>Set lentile oftalmologice</t>
  </si>
  <si>
    <t>Montură de probă/Ramă de probă</t>
  </si>
  <si>
    <t>Dulap medical</t>
  </si>
  <si>
    <t>Policlinica de Stat</t>
  </si>
  <si>
    <t xml:space="preserve">Lampă bactericidă 30W  130150 </t>
  </si>
  <si>
    <t>Electrocardiograf cu 3 canale, caracteristici avansate   260210</t>
  </si>
  <si>
    <t>Tensiometru Adult cu fonoendoscop 260710</t>
  </si>
  <si>
    <t>CS Nisporeni</t>
  </si>
  <si>
    <t>ANP Administrația Națională a Penitenciarelor</t>
  </si>
  <si>
    <t>Dispozitiv pentru colorarea automata a lamelor pentru citologie, histologie</t>
  </si>
  <si>
    <t>CRDM</t>
  </si>
  <si>
    <t xml:space="preserve">Sigilator medical automat pentru pungi sterile </t>
  </si>
  <si>
    <t xml:space="preserve">Sistem de ultrasonografie oftalmic (A+B+CCT)   </t>
  </si>
  <si>
    <t>SF. Treime</t>
  </si>
  <si>
    <t xml:space="preserve">AMT Botanica
</t>
  </si>
  <si>
    <t>CS Crihana Veche</t>
  </si>
  <si>
    <t>AMT Râșcani</t>
  </si>
  <si>
    <t>bucată</t>
  </si>
  <si>
    <t>11. Termenul de livrare/prestare/executare/instalare, instruire și dare în exploatare: DDP - Franco destinație vămuit, Incoterms 2020, până la 90 zile de la înregistrarea contractului de CAPCS</t>
  </si>
  <si>
    <t>Dispozitive de compresii toracice automate</t>
  </si>
  <si>
    <t xml:space="preserve">Achiziționarea Dispozitivelor medicale  (dispozitive de compresii toracice automate) conform necesităților IMSP Centrul Național de Asistență Medicală Urgentă Prespitalicească pentru anul 2025 </t>
  </si>
  <si>
    <t xml:space="preserve">Scopul: Dispozitivul este destinat efectuării compresiilor toracice automate externe în caz de stop cardio-respirator, care oferă o ritmicitate și o forță stabilă, astfel, eliberând personalul medical pentru a se concentra pe alte manevre de resuscitare.
Parametrii de funcționare:  
- Compresii toracice, conforme cu ghidurile de resuscitare ERC.
- Panoul de control încorporat nemijlocit în dispozitiv. 
- Evaluare automata sau semiautomată a dimensiunilor pacientului.
- Reglare automată a forței compresiilor în funcție de dimensiunea pacientului.
- Mod de terapie: 30:2; 15:2; continuă;
- Afișarea regimului selectat. 
- Compatibil cu utilizarea concomitentă a defibrilatoarelor și monitoarelor de pacient de la diverși producători.
- Protecția de defibrilare tip BF.
- Reîncărcarea acumulatorului la 220 V CA sau 12 V CC.
Configurare: 
- Portabil.
- Controlul doar pe baza butoanelor fizice.
- Mecanism de fixare a pacientului.
- Alarme vizuale și sonore.
Accesorii:
- Accesorii pentru alimentare de la rețea.
- Geantă de transport.
- 5 seturi de consumabile. (Dacă se utilizează. *)
-           Accumulator de rezervă minim 1 bucată. 
Cerințe suplimentare:
- Furnizorul trebuie să ofere instruire și suport tehnic.
- Garanție minimă de 2 ani.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</si>
</sst>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0"/>
  </numFmts>
  <fonts count="36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sz val="11"/>
      <color rgb="FF9C6500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</font>
    <font>
      <u/>
      <sz val="10"/>
      <color theme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C0C0C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9">
    <xf numFmtId="0" fontId="0" fillId="0" borderId="0"/>
    <xf numFmtId="0" fontId="17" fillId="0" borderId="0"/>
    <xf numFmtId="0" fontId="19" fillId="0" borderId="0"/>
    <xf numFmtId="0" fontId="20" fillId="0" borderId="0"/>
    <xf numFmtId="0" fontId="20" fillId="0" borderId="0"/>
    <xf numFmtId="0" fontId="8" fillId="0" borderId="0"/>
    <xf numFmtId="0" fontId="21" fillId="0" borderId="0"/>
    <xf numFmtId="0" fontId="22" fillId="0" borderId="0"/>
    <xf numFmtId="0" fontId="23" fillId="0" borderId="0"/>
    <xf numFmtId="0" fontId="7" fillId="0" borderId="0"/>
    <xf numFmtId="0" fontId="6" fillId="0" borderId="0"/>
    <xf numFmtId="0" fontId="20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0" fillId="0" borderId="0"/>
    <xf numFmtId="0" fontId="19" fillId="0" borderId="0"/>
    <xf numFmtId="0" fontId="20" fillId="0" borderId="0"/>
    <xf numFmtId="0" fontId="4" fillId="0" borderId="0"/>
    <xf numFmtId="0" fontId="19" fillId="0" borderId="0"/>
    <xf numFmtId="0" fontId="21" fillId="0" borderId="0"/>
    <xf numFmtId="0" fontId="19" fillId="0" borderId="0"/>
    <xf numFmtId="0" fontId="24" fillId="0" borderId="0"/>
    <xf numFmtId="0" fontId="19" fillId="0" borderId="0"/>
    <xf numFmtId="0" fontId="25" fillId="0" borderId="0" applyBorder="0" applyProtection="0"/>
    <xf numFmtId="0" fontId="26" fillId="4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19" fillId="0" borderId="0"/>
    <xf numFmtId="43" fontId="20" fillId="0" borderId="0" applyFont="0" applyFill="0" applyBorder="0" applyAlignment="0" applyProtection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32" fillId="0" borderId="0"/>
    <xf numFmtId="0" fontId="17" fillId="0" borderId="0"/>
    <xf numFmtId="0" fontId="33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4" fillId="0" borderId="0"/>
  </cellStyleXfs>
  <cellXfs count="101">
    <xf numFmtId="0" fontId="0" fillId="0" borderId="0" xfId="0"/>
    <xf numFmtId="0" fontId="11" fillId="2" borderId="1" xfId="1" applyFont="1" applyFill="1" applyBorder="1" applyAlignment="1" applyProtection="1">
      <alignment vertical="center" wrapText="1"/>
    </xf>
    <xf numFmtId="0" fontId="10" fillId="0" borderId="0" xfId="1" applyFont="1" applyProtection="1">
      <protection locked="0"/>
    </xf>
    <xf numFmtId="0" fontId="12" fillId="0" borderId="0" xfId="1" applyFont="1" applyFill="1" applyBorder="1" applyAlignment="1" applyProtection="1">
      <alignment horizontal="left" vertical="top" wrapText="1"/>
      <protection locked="0"/>
    </xf>
    <xf numFmtId="0" fontId="10" fillId="0" borderId="0" xfId="1" applyFont="1" applyFill="1" applyBorder="1" applyAlignment="1" applyProtection="1">
      <alignment wrapText="1"/>
      <protection locked="0"/>
    </xf>
    <xf numFmtId="0" fontId="10" fillId="0" borderId="0" xfId="1" applyFont="1" applyFill="1" applyBorder="1" applyProtection="1">
      <protection locked="0"/>
    </xf>
    <xf numFmtId="0" fontId="12" fillId="0" borderId="0" xfId="1" applyFont="1" applyBorder="1" applyAlignment="1" applyProtection="1">
      <alignment horizontal="left" vertical="top" wrapText="1"/>
      <protection locked="0"/>
    </xf>
    <xf numFmtId="0" fontId="10" fillId="0" borderId="0" xfId="1" applyFont="1" applyAlignment="1" applyProtection="1">
      <alignment horizontal="center"/>
      <protection locked="0"/>
    </xf>
    <xf numFmtId="164" fontId="10" fillId="0" borderId="0" xfId="1" applyNumberFormat="1" applyFont="1" applyProtection="1"/>
    <xf numFmtId="0" fontId="16" fillId="0" borderId="0" xfId="1" applyFont="1" applyProtection="1">
      <protection locked="0"/>
    </xf>
    <xf numFmtId="0" fontId="10" fillId="0" borderId="0" xfId="1" applyFont="1" applyProtection="1"/>
    <xf numFmtId="0" fontId="10" fillId="0" borderId="0" xfId="1" applyFont="1" applyAlignment="1" applyProtection="1">
      <alignment horizontal="center"/>
    </xf>
    <xf numFmtId="0" fontId="10" fillId="0" borderId="0" xfId="1" applyFont="1" applyBorder="1" applyProtection="1"/>
    <xf numFmtId="0" fontId="13" fillId="0" borderId="0" xfId="1" applyFont="1" applyAlignment="1" applyProtection="1">
      <alignment horizontal="center"/>
      <protection locked="0"/>
    </xf>
    <xf numFmtId="0" fontId="10" fillId="0" borderId="0" xfId="1" applyFont="1" applyAlignment="1" applyProtection="1">
      <alignment wrapText="1"/>
      <protection locked="0"/>
    </xf>
    <xf numFmtId="0" fontId="12" fillId="2" borderId="1" xfId="1" applyFont="1" applyFill="1" applyBorder="1" applyAlignment="1" applyProtection="1">
      <alignment horizontal="center" vertical="center" wrapText="1"/>
    </xf>
    <xf numFmtId="0" fontId="12" fillId="0" borderId="1" xfId="1" applyFont="1" applyFill="1" applyBorder="1" applyAlignment="1" applyProtection="1">
      <alignment vertical="top" wrapText="1"/>
      <protection locked="0"/>
    </xf>
    <xf numFmtId="0" fontId="14" fillId="3" borderId="1" xfId="0" applyFont="1" applyFill="1" applyBorder="1" applyAlignment="1" applyProtection="1">
      <alignment horizontal="left" vertical="top" wrapText="1"/>
    </xf>
    <xf numFmtId="0" fontId="10" fillId="0" borderId="2" xfId="1" applyFont="1" applyBorder="1" applyProtection="1">
      <protection locked="0"/>
    </xf>
    <xf numFmtId="0" fontId="11" fillId="2" borderId="1" xfId="1" applyFont="1" applyFill="1" applyBorder="1" applyAlignment="1" applyProtection="1">
      <alignment horizontal="center" wrapText="1"/>
    </xf>
    <xf numFmtId="0" fontId="10" fillId="3" borderId="1" xfId="1" applyFont="1" applyFill="1" applyBorder="1" applyProtection="1">
      <protection locked="0"/>
    </xf>
    <xf numFmtId="0" fontId="10" fillId="0" borderId="1" xfId="1" applyFont="1" applyBorder="1" applyProtection="1">
      <protection locked="0"/>
    </xf>
    <xf numFmtId="0" fontId="10" fillId="0" borderId="1" xfId="0" applyFont="1" applyFill="1" applyBorder="1" applyAlignment="1" applyProtection="1">
      <alignment vertical="top" wrapText="1"/>
      <protection locked="0"/>
    </xf>
    <xf numFmtId="0" fontId="14" fillId="0" borderId="1" xfId="0" applyFont="1" applyBorder="1" applyAlignment="1">
      <alignment horizontal="center" vertical="top" wrapText="1"/>
    </xf>
    <xf numFmtId="0" fontId="10" fillId="0" borderId="1" xfId="0" applyFont="1" applyBorder="1" applyAlignment="1" applyProtection="1">
      <alignment vertical="top" wrapText="1"/>
      <protection locked="0"/>
    </xf>
    <xf numFmtId="0" fontId="11" fillId="3" borderId="3" xfId="1" applyFont="1" applyFill="1" applyBorder="1" applyAlignment="1" applyProtection="1">
      <alignment horizontal="center" vertical="center" wrapText="1"/>
    </xf>
    <xf numFmtId="1" fontId="11" fillId="2" borderId="1" xfId="1" applyNumberFormat="1" applyFont="1" applyFill="1" applyBorder="1" applyAlignment="1" applyProtection="1">
      <alignment horizontal="center" vertical="center" wrapText="1"/>
    </xf>
    <xf numFmtId="1" fontId="10" fillId="0" borderId="0" xfId="1" applyNumberFormat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2" fontId="10" fillId="0" borderId="0" xfId="1" applyNumberFormat="1" applyFont="1" applyProtection="1">
      <protection locked="0"/>
    </xf>
    <xf numFmtId="2" fontId="10" fillId="0" borderId="0" xfId="1" applyNumberFormat="1" applyFont="1" applyFill="1" applyBorder="1" applyAlignment="1" applyProtection="1">
      <alignment wrapText="1"/>
      <protection locked="0"/>
    </xf>
    <xf numFmtId="2" fontId="10" fillId="0" borderId="0" xfId="1" applyNumberFormat="1" applyFont="1" applyFill="1" applyBorder="1" applyProtection="1">
      <protection locked="0"/>
    </xf>
    <xf numFmtId="0" fontId="28" fillId="0" borderId="1" xfId="0" applyFont="1" applyBorder="1"/>
    <xf numFmtId="0" fontId="11" fillId="2" borderId="1" xfId="2" applyFont="1" applyFill="1" applyBorder="1" applyAlignment="1" applyProtection="1">
      <alignment horizontal="center" vertical="center" wrapText="1"/>
    </xf>
    <xf numFmtId="0" fontId="10" fillId="0" borderId="0" xfId="1" applyFont="1" applyProtection="1">
      <protection locked="0"/>
    </xf>
    <xf numFmtId="0" fontId="10" fillId="0" borderId="0" xfId="1" applyFont="1" applyAlignment="1" applyProtection="1">
      <alignment horizontal="center"/>
      <protection locked="0"/>
    </xf>
    <xf numFmtId="0" fontId="16" fillId="0" borderId="0" xfId="1" applyFont="1" applyProtection="1">
      <protection locked="0"/>
    </xf>
    <xf numFmtId="0" fontId="12" fillId="0" borderId="1" xfId="2" applyFont="1" applyFill="1" applyBorder="1" applyAlignment="1" applyProtection="1">
      <alignment vertical="top" wrapText="1"/>
      <protection locked="0"/>
    </xf>
    <xf numFmtId="0" fontId="12" fillId="0" borderId="1" xfId="2" applyFont="1" applyFill="1" applyBorder="1" applyAlignment="1" applyProtection="1">
      <alignment horizontal="left" vertical="top" wrapText="1"/>
      <protection locked="0"/>
    </xf>
    <xf numFmtId="0" fontId="10" fillId="0" borderId="1" xfId="2" applyFont="1" applyBorder="1" applyAlignment="1" applyProtection="1">
      <alignment vertical="top" wrapText="1"/>
      <protection locked="0"/>
    </xf>
    <xf numFmtId="0" fontId="30" fillId="0" borderId="1" xfId="0" applyFont="1" applyBorder="1" applyAlignment="1">
      <alignment vertical="center" wrapText="1"/>
    </xf>
    <xf numFmtId="0" fontId="19" fillId="0" borderId="0" xfId="2" applyAlignment="1">
      <alignment wrapText="1"/>
    </xf>
    <xf numFmtId="0" fontId="11" fillId="2" borderId="1" xfId="2" applyFont="1" applyFill="1" applyBorder="1" applyAlignment="1" applyProtection="1">
      <alignment horizontal="left" vertical="center" wrapText="1"/>
    </xf>
    <xf numFmtId="0" fontId="16" fillId="0" borderId="0" xfId="1" applyFont="1" applyAlignment="1" applyProtection="1">
      <alignment wrapText="1"/>
      <protection locked="0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1" fillId="2" borderId="1" xfId="1" applyFont="1" applyFill="1" applyBorder="1" applyAlignment="1" applyProtection="1">
      <alignment horizontal="center" vertical="center" wrapText="1"/>
    </xf>
    <xf numFmtId="0" fontId="28" fillId="3" borderId="1" xfId="0" applyFont="1" applyFill="1" applyBorder="1"/>
    <xf numFmtId="0" fontId="0" fillId="0" borderId="0" xfId="0" applyAlignment="1">
      <alignment vertical="top"/>
    </xf>
    <xf numFmtId="0" fontId="30" fillId="0" borderId="1" xfId="0" applyFont="1" applyBorder="1" applyAlignment="1">
      <alignment vertical="top" wrapText="1"/>
    </xf>
    <xf numFmtId="0" fontId="27" fillId="3" borderId="1" xfId="0" applyFont="1" applyFill="1" applyBorder="1" applyAlignment="1">
      <alignment horizontal="left" vertical="top" wrapText="1"/>
    </xf>
    <xf numFmtId="0" fontId="31" fillId="0" borderId="1" xfId="0" applyFont="1" applyBorder="1" applyAlignment="1">
      <alignment vertical="top"/>
    </xf>
    <xf numFmtId="0" fontId="30" fillId="0" borderId="0" xfId="0" applyFont="1" applyAlignment="1">
      <alignment vertical="center" wrapText="1"/>
    </xf>
    <xf numFmtId="0" fontId="14" fillId="3" borderId="1" xfId="0" applyFont="1" applyFill="1" applyBorder="1" applyAlignment="1" applyProtection="1">
      <alignment horizontal="center" vertical="center" wrapText="1"/>
    </xf>
    <xf numFmtId="0" fontId="30" fillId="0" borderId="0" xfId="0" applyFont="1" applyAlignment="1">
      <alignment vertical="center"/>
    </xf>
    <xf numFmtId="0" fontId="31" fillId="3" borderId="1" xfId="4" applyFont="1" applyFill="1" applyBorder="1" applyAlignment="1">
      <alignment horizontal="left" vertical="center" wrapText="1"/>
    </xf>
    <xf numFmtId="0" fontId="31" fillId="3" borderId="1" xfId="0" applyFont="1" applyFill="1" applyBorder="1" applyAlignment="1">
      <alignment horizontal="left" vertical="center" wrapText="1"/>
    </xf>
    <xf numFmtId="0" fontId="27" fillId="3" borderId="1" xfId="4" applyFont="1" applyFill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30" fillId="0" borderId="1" xfId="0" applyFont="1" applyBorder="1" applyAlignment="1">
      <alignment vertical="center"/>
    </xf>
    <xf numFmtId="0" fontId="11" fillId="2" borderId="1" xfId="2" applyFont="1" applyFill="1" applyBorder="1" applyAlignment="1" applyProtection="1">
      <alignment vertical="center" wrapText="1"/>
    </xf>
    <xf numFmtId="0" fontId="19" fillId="0" borderId="0" xfId="2" applyAlignment="1">
      <alignment horizontal="center" vertical="center" wrapText="1"/>
    </xf>
    <xf numFmtId="0" fontId="10" fillId="0" borderId="1" xfId="2" applyFont="1" applyBorder="1" applyAlignment="1" applyProtection="1">
      <alignment horizontal="center" vertical="center" wrapText="1"/>
      <protection locked="0"/>
    </xf>
    <xf numFmtId="0" fontId="30" fillId="0" borderId="1" xfId="0" applyFont="1" applyBorder="1" applyAlignment="1">
      <alignment horizontal="center" vertical="center"/>
    </xf>
    <xf numFmtId="0" fontId="16" fillId="0" borderId="0" xfId="1" applyFont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16" fillId="0" borderId="0" xfId="1" applyFont="1" applyAlignment="1" applyProtection="1">
      <alignment horizontal="left" wrapText="1"/>
      <protection locked="0"/>
    </xf>
    <xf numFmtId="0" fontId="27" fillId="3" borderId="1" xfId="0" applyFont="1" applyFill="1" applyBorder="1" applyAlignment="1">
      <alignment horizontal="center" vertical="center" wrapText="1"/>
    </xf>
    <xf numFmtId="0" fontId="16" fillId="0" borderId="0" xfId="1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6" fillId="0" borderId="0" xfId="1" applyFont="1" applyAlignment="1" applyProtection="1">
      <alignment vertical="top"/>
      <protection locked="0"/>
    </xf>
    <xf numFmtId="0" fontId="28" fillId="3" borderId="1" xfId="0" applyFont="1" applyFill="1" applyBorder="1" applyAlignment="1">
      <alignment vertical="center"/>
    </xf>
    <xf numFmtId="0" fontId="16" fillId="3" borderId="1" xfId="1" applyFont="1" applyFill="1" applyBorder="1" applyAlignment="1" applyProtection="1">
      <alignment vertical="center" wrapText="1"/>
      <protection locked="0"/>
    </xf>
    <xf numFmtId="0" fontId="12" fillId="0" borderId="5" xfId="0" applyFont="1" applyBorder="1" applyAlignment="1" applyProtection="1">
      <alignment horizontal="left" vertical="top" wrapText="1"/>
      <protection locked="0"/>
    </xf>
    <xf numFmtId="0" fontId="10" fillId="0" borderId="4" xfId="2" applyFont="1" applyFill="1" applyBorder="1" applyAlignment="1" applyProtection="1">
      <alignment vertical="top" wrapText="1"/>
      <protection locked="0"/>
    </xf>
    <xf numFmtId="0" fontId="10" fillId="0" borderId="4" xfId="2" applyFont="1" applyFill="1" applyBorder="1" applyAlignment="1" applyProtection="1">
      <alignment vertical="center" wrapText="1"/>
      <protection locked="0"/>
    </xf>
    <xf numFmtId="0" fontId="10" fillId="0" borderId="6" xfId="0" applyFont="1" applyBorder="1" applyAlignment="1" applyProtection="1">
      <alignment vertical="top" wrapText="1"/>
      <protection locked="0"/>
    </xf>
    <xf numFmtId="0" fontId="29" fillId="5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 applyProtection="1">
      <alignment horizontal="left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vertical="center" wrapText="1"/>
    </xf>
    <xf numFmtId="0" fontId="28" fillId="3" borderId="1" xfId="4" applyFont="1" applyFill="1" applyBorder="1" applyAlignment="1">
      <alignment vertical="center" wrapText="1"/>
    </xf>
    <xf numFmtId="0" fontId="35" fillId="0" borderId="1" xfId="0" applyFont="1" applyBorder="1" applyAlignment="1">
      <alignment vertical="center" wrapText="1"/>
    </xf>
    <xf numFmtId="0" fontId="15" fillId="0" borderId="0" xfId="1" applyFont="1" applyAlignment="1" applyProtection="1">
      <alignment horizontal="center" vertical="top" wrapText="1"/>
      <protection locked="0"/>
    </xf>
    <xf numFmtId="0" fontId="11" fillId="0" borderId="4" xfId="2" applyFont="1" applyFill="1" applyBorder="1" applyAlignment="1" applyProtection="1">
      <alignment horizontal="center" vertical="top" wrapText="1"/>
      <protection locked="0"/>
    </xf>
    <xf numFmtId="0" fontId="13" fillId="0" borderId="1" xfId="2" applyFont="1" applyBorder="1" applyAlignment="1" applyProtection="1">
      <alignment horizontal="center" vertical="top" wrapText="1"/>
      <protection locked="0"/>
    </xf>
    <xf numFmtId="0" fontId="9" fillId="0" borderId="1" xfId="2" applyFont="1" applyBorder="1" applyAlignment="1" applyProtection="1">
      <alignment horizontal="right" vertical="top" wrapText="1"/>
      <protection locked="0"/>
    </xf>
    <xf numFmtId="0" fontId="10" fillId="0" borderId="1" xfId="2" applyFont="1" applyBorder="1" applyAlignment="1" applyProtection="1">
      <alignment horizontal="left" vertical="top" wrapText="1"/>
      <protection locked="0"/>
    </xf>
    <xf numFmtId="0" fontId="11" fillId="0" borderId="1" xfId="2" applyFont="1" applyFill="1" applyBorder="1" applyAlignment="1" applyProtection="1">
      <alignment horizontal="right" vertical="top" wrapText="1"/>
      <protection locked="0"/>
    </xf>
    <xf numFmtId="0" fontId="12" fillId="0" borderId="1" xfId="1" applyFont="1" applyFill="1" applyBorder="1" applyAlignment="1" applyProtection="1">
      <alignment horizontal="center" vertical="top" wrapText="1"/>
      <protection locked="0"/>
    </xf>
    <xf numFmtId="0" fontId="10" fillId="0" borderId="0" xfId="1" applyFont="1" applyBorder="1" applyAlignment="1" applyProtection="1">
      <alignment horizontal="center"/>
    </xf>
    <xf numFmtId="0" fontId="11" fillId="3" borderId="0" xfId="1" applyFont="1" applyFill="1" applyBorder="1" applyAlignment="1" applyProtection="1">
      <alignment horizontal="center" vertical="top" wrapText="1"/>
      <protection locked="0"/>
    </xf>
    <xf numFmtId="0" fontId="11" fillId="2" borderId="1" xfId="1" applyFont="1" applyFill="1" applyBorder="1" applyAlignment="1" applyProtection="1">
      <alignment horizontal="center" vertical="center" wrapText="1"/>
    </xf>
    <xf numFmtId="0" fontId="15" fillId="0" borderId="0" xfId="1" applyFont="1" applyAlignment="1" applyProtection="1">
      <alignment horizontal="center"/>
      <protection locked="0"/>
    </xf>
    <xf numFmtId="0" fontId="13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right" vertical="center"/>
      <protection locked="0"/>
    </xf>
    <xf numFmtId="0" fontId="10" fillId="0" borderId="0" xfId="1" applyFont="1" applyAlignment="1" applyProtection="1">
      <alignment horizontal="left" vertical="center"/>
      <protection locked="0"/>
    </xf>
    <xf numFmtId="0" fontId="11" fillId="0" borderId="1" xfId="1" applyFont="1" applyFill="1" applyBorder="1" applyAlignment="1" applyProtection="1">
      <alignment horizontal="right" vertical="center" wrapText="1"/>
      <protection locked="0"/>
    </xf>
  </cellXfs>
  <cellStyles count="69">
    <cellStyle name="Comma 2" xfId="40" xr:uid="{B34412C8-A5E3-4D86-8840-AFD782CA7C48}"/>
    <cellStyle name="Excel Built-in Normal" xfId="25" xr:uid="{00000000-0005-0000-0000-000000000000}"/>
    <cellStyle name="Excel Built-in Normal 2" xfId="68" xr:uid="{38952E4C-E256-4F41-89CE-9302E333271D}"/>
    <cellStyle name="Normal" xfId="0" builtinId="0"/>
    <cellStyle name="Normal 10" xfId="44" xr:uid="{17F56F7B-38FA-45EB-97E9-C34F5172320F}"/>
    <cellStyle name="Normal 2" xfId="1" xr:uid="{00000000-0005-0000-0000-000001000000}"/>
    <cellStyle name="Normal 2 2" xfId="4" xr:uid="{00000000-0005-0000-0000-000002000000}"/>
    <cellStyle name="Normal 2 2 2" xfId="67" xr:uid="{FC2585BA-9B6D-4BE4-8600-E3FAEC6C5485}"/>
    <cellStyle name="Normal 3" xfId="2" xr:uid="{00000000-0005-0000-0000-000003000000}"/>
    <cellStyle name="Normal 3 2" xfId="18" xr:uid="{00000000-0005-0000-0000-000004000000}"/>
    <cellStyle name="Normal 3 2 2" xfId="33" xr:uid="{00000000-0005-0000-0000-000005000000}"/>
    <cellStyle name="Normal 4" xfId="3" xr:uid="{00000000-0005-0000-0000-000006000000}"/>
    <cellStyle name="Normal 4 2" xfId="17" xr:uid="{00000000-0005-0000-0000-000007000000}"/>
    <cellStyle name="Normal 5" xfId="5" xr:uid="{00000000-0005-0000-0000-000008000000}"/>
    <cellStyle name="Normal 5 2" xfId="9" xr:uid="{00000000-0005-0000-0000-000009000000}"/>
    <cellStyle name="Normal 5 2 2" xfId="14" xr:uid="{00000000-0005-0000-0000-00000A000000}"/>
    <cellStyle name="Normal 5 2 2 2" xfId="38" xr:uid="{FE543E0C-441B-44B0-B88A-081D5D3FCD4E}"/>
    <cellStyle name="Normal 5 2 2 2 2" xfId="64" xr:uid="{D1B390FB-2A5E-4FF4-9681-75C817052EC5}"/>
    <cellStyle name="Normal 5 2 2 3" xfId="57" xr:uid="{8080310E-8316-4625-A71C-9CBD6428EE56}"/>
    <cellStyle name="Normal 5 2 2 4" xfId="49" xr:uid="{8BCC492E-501B-429C-9D3B-C557BDC0FDC0}"/>
    <cellStyle name="Normal 5 2 3" xfId="35" xr:uid="{BC8AA6E7-6B0E-4073-BDB8-649709F6163C}"/>
    <cellStyle name="Normal 5 2 3 2" xfId="61" xr:uid="{1046BF40-02DE-4193-8844-AA62EF3192C6}"/>
    <cellStyle name="Normal 5 2 4" xfId="54" xr:uid="{E4E54D53-0C35-4513-82EE-8038F87F668B}"/>
    <cellStyle name="Normal 5 2 5" xfId="46" xr:uid="{378ED0F8-CD3C-4B9B-8F43-2D1AE8A67F77}"/>
    <cellStyle name="Normal 5 3" xfId="12" xr:uid="{00000000-0005-0000-0000-00000B000000}"/>
    <cellStyle name="Normal 5 3 2" xfId="37" xr:uid="{1AD7A880-28D6-4E41-9DA4-493BC98C2EEF}"/>
    <cellStyle name="Normal 5 3 2 2" xfId="63" xr:uid="{25CDA35C-1AEB-485D-A993-BBC4A6DFF437}"/>
    <cellStyle name="Normal 5 3 3" xfId="56" xr:uid="{8ADF759A-2CDA-47DE-88A0-56C4B11F3031}"/>
    <cellStyle name="Normal 5 3 4" xfId="48" xr:uid="{EFBD3933-78CA-4830-A7A1-FE49E4260B9A}"/>
    <cellStyle name="Normal 5 4" xfId="20" xr:uid="{00000000-0005-0000-0000-00000C000000}"/>
    <cellStyle name="Normal 5 5" xfId="32" xr:uid="{00000000-0005-0000-0000-00000D000000}"/>
    <cellStyle name="Normal 5 5 2" xfId="60" xr:uid="{AB6087B5-D1BB-4C7D-A75B-739A99353802}"/>
    <cellStyle name="Normal 5 6" xfId="34" xr:uid="{AA708336-0A24-47BC-96F5-C2CD1F9C46F0}"/>
    <cellStyle name="Normal 5 6 2" xfId="53" xr:uid="{26419DD0-3509-4377-A634-590729C07EC5}"/>
    <cellStyle name="Normal 5 7" xfId="45" xr:uid="{31529943-0A26-406C-B0B7-54C3B48156B4}"/>
    <cellStyle name="Normal 6" xfId="6" xr:uid="{00000000-0005-0000-0000-00000E000000}"/>
    <cellStyle name="Normal 6 2" xfId="22" xr:uid="{00000000-0005-0000-0000-00000F000000}"/>
    <cellStyle name="Normal 7" xfId="7" xr:uid="{00000000-0005-0000-0000-000010000000}"/>
    <cellStyle name="Normal 8" xfId="8" xr:uid="{00000000-0005-0000-0000-000011000000}"/>
    <cellStyle name="Normal 8 2" xfId="13" xr:uid="{00000000-0005-0000-0000-000012000000}"/>
    <cellStyle name="Normal 9" xfId="10" xr:uid="{00000000-0005-0000-0000-000013000000}"/>
    <cellStyle name="Normal 9 2" xfId="15" xr:uid="{00000000-0005-0000-0000-000014000000}"/>
    <cellStyle name="Normal 9 2 2" xfId="39" xr:uid="{3D1BC0A1-BA0F-4524-92E9-12132011DC85}"/>
    <cellStyle name="Normal 9 2 2 2" xfId="65" xr:uid="{B8010135-2A0F-4A71-A85E-1E5E4FAC0585}"/>
    <cellStyle name="Normal 9 2 3" xfId="58" xr:uid="{4C79965B-83D9-4667-85AA-1DCA7C22EA43}"/>
    <cellStyle name="Normal 9 2 4" xfId="50" xr:uid="{D2A52D3E-7327-4773-A2BE-64EA6E27C3C6}"/>
    <cellStyle name="Normal 9 3" xfId="36" xr:uid="{3F72E258-CFAF-4F24-B201-5BA4115F250E}"/>
    <cellStyle name="Normal 9 3 2" xfId="62" xr:uid="{643AD532-3D09-4E19-8537-FE5AC187F93C}"/>
    <cellStyle name="Normal 9 4" xfId="55" xr:uid="{BCDB6A22-1113-4468-A197-0705727F54E8}"/>
    <cellStyle name="Normal 9 5" xfId="47" xr:uid="{3F8C211D-3B20-4970-9389-6C4B4795F171}"/>
    <cellStyle name="Гиперссылка 2" xfId="43" xr:uid="{E785E3F4-E2F5-4FB3-A279-9365B4833DED}"/>
    <cellStyle name="Нейтральный 2" xfId="26" xr:uid="{00000000-0005-0000-0000-000015000000}"/>
    <cellStyle name="Обычный 2" xfId="16" xr:uid="{00000000-0005-0000-0000-000017000000}"/>
    <cellStyle name="Обычный 2 2" xfId="21" xr:uid="{00000000-0005-0000-0000-000018000000}"/>
    <cellStyle name="Обычный 2 2 2" xfId="24" xr:uid="{00000000-0005-0000-0000-000019000000}"/>
    <cellStyle name="Обычный 2 3" xfId="30" xr:uid="{00000000-0005-0000-0000-00001A000000}"/>
    <cellStyle name="Обычный 2 3 2" xfId="51" xr:uid="{93F02387-FA62-4698-A77D-AF0A5A600154}"/>
    <cellStyle name="Обычный 2 4" xfId="28" xr:uid="{00000000-0005-0000-0000-00001B000000}"/>
    <cellStyle name="Обычный 2 5" xfId="23" xr:uid="{00000000-0005-0000-0000-00001C000000}"/>
    <cellStyle name="Обычный 2 6" xfId="41" xr:uid="{62F735F4-D3B5-45B6-943E-88ECE92FD574}"/>
    <cellStyle name="Обычный 3" xfId="11" xr:uid="{00000000-0005-0000-0000-00001D000000}"/>
    <cellStyle name="Обычный 3 2" xfId="19" xr:uid="{00000000-0005-0000-0000-00001E000000}"/>
    <cellStyle name="Обычный 3 2 2" xfId="66" xr:uid="{5F058FDA-B323-44B5-9CE1-8E85F5A40800}"/>
    <cellStyle name="Обычный 3 2 3" xfId="59" xr:uid="{5E5BF144-DE75-4D0D-B12B-0E12F62FD375}"/>
    <cellStyle name="Обычный 3 2 4" xfId="52" xr:uid="{8148EED9-224D-463D-90D2-C2E052BFDBB1}"/>
    <cellStyle name="Обычный 3 3" xfId="29" xr:uid="{00000000-0005-0000-0000-00001F000000}"/>
    <cellStyle name="Обычный 4" xfId="27" xr:uid="{00000000-0005-0000-0000-000020000000}"/>
    <cellStyle name="Обычный 4 2" xfId="42" xr:uid="{59BF0E26-766D-4702-8EB4-B2E6114C6FBB}"/>
    <cellStyle name="Финансовый 3" xfId="31" xr:uid="{00000000-0005-0000-0000-00002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R11"/>
  <sheetViews>
    <sheetView tabSelected="1" zoomScale="70" zoomScaleNormal="70" workbookViewId="0">
      <selection activeCell="F8" sqref="F8"/>
    </sheetView>
  </sheetViews>
  <sheetFormatPr defaultRowHeight="15.75"/>
  <cols>
    <col min="1" max="1" width="5.7109375" style="24" customWidth="1"/>
    <col min="2" max="2" width="5.7109375" style="46" customWidth="1"/>
    <col min="3" max="3" width="39.140625" style="30" customWidth="1"/>
    <col min="4" max="4" width="28.140625" style="24" customWidth="1"/>
    <col min="5" max="5" width="10.5703125" style="47" customWidth="1"/>
    <col min="6" max="6" width="11.28515625" style="46" customWidth="1"/>
    <col min="7" max="7" width="10.7109375" style="24" customWidth="1"/>
    <col min="8" max="8" width="108.42578125" style="24" customWidth="1"/>
    <col min="9" max="9" width="15.5703125" style="47" customWidth="1"/>
    <col min="10" max="10" width="30" style="24" customWidth="1"/>
    <col min="11" max="11" width="14" style="24" customWidth="1"/>
    <col min="12" max="15" width="9.140625" style="24"/>
    <col min="16" max="16" width="18.7109375" style="67" customWidth="1"/>
    <col min="17" max="16384" width="9.140625" style="24"/>
  </cols>
  <sheetData>
    <row r="1" spans="1:18">
      <c r="A1" s="43"/>
      <c r="B1" s="43"/>
      <c r="C1" s="86" t="s">
        <v>24</v>
      </c>
      <c r="D1" s="86"/>
      <c r="E1" s="86"/>
      <c r="F1" s="86"/>
      <c r="G1" s="86"/>
      <c r="H1" s="86"/>
      <c r="I1" s="86"/>
      <c r="J1" s="86"/>
      <c r="K1" s="86"/>
    </row>
    <row r="2" spans="1:18">
      <c r="A2" s="43"/>
      <c r="B2" s="43"/>
      <c r="C2" s="43"/>
      <c r="D2" s="88" t="s">
        <v>30</v>
      </c>
      <c r="E2" s="88"/>
      <c r="F2" s="88"/>
      <c r="G2" s="88"/>
      <c r="H2" s="88"/>
      <c r="I2" s="63"/>
      <c r="J2" s="43"/>
      <c r="K2" s="43"/>
    </row>
    <row r="3" spans="1:18" ht="20.25" customHeight="1">
      <c r="A3" s="89" t="s">
        <v>8</v>
      </c>
      <c r="B3" s="89"/>
      <c r="C3" s="89"/>
      <c r="D3" s="90" t="s">
        <v>25</v>
      </c>
      <c r="E3" s="90"/>
      <c r="F3" s="90"/>
      <c r="G3" s="90"/>
      <c r="H3" s="90"/>
      <c r="I3" s="64" t="s">
        <v>9</v>
      </c>
      <c r="J3" s="41" t="s">
        <v>10</v>
      </c>
      <c r="K3" s="43"/>
    </row>
    <row r="4" spans="1:18" s="22" customFormat="1" ht="53.25" customHeight="1">
      <c r="A4" s="91" t="s">
        <v>7</v>
      </c>
      <c r="B4" s="91"/>
      <c r="C4" s="91"/>
      <c r="D4" s="92" t="s">
        <v>60</v>
      </c>
      <c r="E4" s="92"/>
      <c r="F4" s="92"/>
      <c r="G4" s="92"/>
      <c r="H4" s="92"/>
      <c r="I4" s="92"/>
      <c r="J4" s="39" t="s">
        <v>11</v>
      </c>
      <c r="K4" s="40"/>
      <c r="P4" s="68"/>
    </row>
    <row r="5" spans="1:18" s="22" customFormat="1">
      <c r="A5" s="77"/>
      <c r="B5" s="77"/>
      <c r="C5" s="78"/>
      <c r="D5" s="87"/>
      <c r="E5" s="87"/>
      <c r="F5" s="87"/>
      <c r="G5" s="87"/>
      <c r="H5" s="87"/>
      <c r="I5" s="87"/>
      <c r="J5" s="87"/>
      <c r="K5" s="40"/>
      <c r="P5" s="68"/>
    </row>
    <row r="6" spans="1:18" ht="78.75">
      <c r="A6" s="44" t="s">
        <v>2</v>
      </c>
      <c r="B6" s="44" t="s">
        <v>0</v>
      </c>
      <c r="C6" s="44" t="s">
        <v>1</v>
      </c>
      <c r="D6" s="62" t="s">
        <v>3</v>
      </c>
      <c r="E6" s="35" t="s">
        <v>4</v>
      </c>
      <c r="F6" s="35" t="s">
        <v>27</v>
      </c>
      <c r="G6" s="35" t="s">
        <v>5</v>
      </c>
      <c r="H6" s="35" t="s">
        <v>6</v>
      </c>
      <c r="I6" s="35" t="s">
        <v>28</v>
      </c>
      <c r="J6" s="80" t="s">
        <v>29</v>
      </c>
      <c r="K6" s="76"/>
    </row>
    <row r="7" spans="1:18">
      <c r="A7" s="81">
        <v>1</v>
      </c>
      <c r="B7" s="82">
        <v>2</v>
      </c>
      <c r="C7" s="83"/>
      <c r="D7" s="83"/>
      <c r="E7" s="82">
        <v>3</v>
      </c>
      <c r="F7" s="82">
        <v>4</v>
      </c>
      <c r="G7" s="81">
        <v>5</v>
      </c>
      <c r="H7" s="81">
        <v>6</v>
      </c>
      <c r="I7" s="15"/>
      <c r="J7" s="81">
        <v>8</v>
      </c>
      <c r="K7" s="76"/>
    </row>
    <row r="8" spans="1:18" ht="405">
      <c r="A8" s="23" t="s">
        <v>26</v>
      </c>
      <c r="B8" s="55">
        <v>1</v>
      </c>
      <c r="C8" s="85" t="s">
        <v>59</v>
      </c>
      <c r="D8" s="85" t="s">
        <v>59</v>
      </c>
      <c r="E8" s="70"/>
      <c r="F8" s="74"/>
      <c r="G8" s="75"/>
      <c r="H8" s="84" t="s">
        <v>61</v>
      </c>
      <c r="I8" s="65"/>
      <c r="J8" s="61"/>
      <c r="K8" s="45"/>
      <c r="L8" s="45"/>
      <c r="M8" s="45"/>
      <c r="N8" s="45"/>
      <c r="O8" s="45"/>
      <c r="P8" s="69"/>
      <c r="Q8" s="45"/>
      <c r="R8" s="45"/>
    </row>
    <row r="9" spans="1:18" ht="20.25">
      <c r="A9" s="79"/>
      <c r="B9" s="38"/>
      <c r="C9" s="38"/>
      <c r="D9" s="73"/>
      <c r="E9" s="71"/>
      <c r="F9" s="38"/>
      <c r="G9" s="38"/>
      <c r="H9" s="38"/>
      <c r="I9" s="66"/>
      <c r="J9" s="38"/>
      <c r="K9" s="38"/>
      <c r="L9" s="38"/>
      <c r="M9" s="38"/>
      <c r="N9" s="38"/>
      <c r="O9" s="38"/>
    </row>
    <row r="10" spans="1:18" ht="20.25">
      <c r="B10" s="38" t="s">
        <v>13</v>
      </c>
      <c r="C10" s="38"/>
      <c r="D10" s="73"/>
      <c r="E10" s="71"/>
      <c r="F10" s="38"/>
      <c r="G10" s="38"/>
      <c r="H10" s="38"/>
      <c r="I10" s="66"/>
      <c r="J10" s="38"/>
      <c r="K10" s="38"/>
      <c r="L10" s="38"/>
      <c r="M10" s="38"/>
      <c r="N10" s="38"/>
      <c r="O10" s="38"/>
    </row>
    <row r="11" spans="1:18">
      <c r="B11"/>
      <c r="C11"/>
      <c r="D11" s="50"/>
      <c r="E11" s="72"/>
      <c r="F11"/>
      <c r="G11"/>
      <c r="H11"/>
      <c r="I11" s="60"/>
      <c r="J11"/>
      <c r="K11"/>
      <c r="L11"/>
      <c r="M11"/>
      <c r="N11"/>
      <c r="O11"/>
    </row>
  </sheetData>
  <autoFilter ref="A6:J8" xr:uid="{00000000-0009-0000-0000-000000000000}"/>
  <mergeCells count="8">
    <mergeCell ref="C1:K1"/>
    <mergeCell ref="D5:H5"/>
    <mergeCell ref="I5:J5"/>
    <mergeCell ref="D2:H2"/>
    <mergeCell ref="A3:C3"/>
    <mergeCell ref="D3:H3"/>
    <mergeCell ref="A4:C4"/>
    <mergeCell ref="D4:I4"/>
  </mergeCells>
  <phoneticPr fontId="1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6"/>
  <sheetViews>
    <sheetView zoomScale="70" zoomScaleNormal="70" workbookViewId="0">
      <selection activeCell="B8" sqref="B8"/>
    </sheetView>
  </sheetViews>
  <sheetFormatPr defaultRowHeight="15.75"/>
  <cols>
    <col min="1" max="1" width="3.42578125" style="2" customWidth="1"/>
    <col min="2" max="2" width="5.7109375" style="2" customWidth="1"/>
    <col min="3" max="3" width="4.42578125" style="28" customWidth="1"/>
    <col min="4" max="4" width="24" style="14" customWidth="1"/>
    <col min="5" max="5" width="27.42578125" style="14" customWidth="1"/>
    <col min="6" max="6" width="15.28515625" style="7" customWidth="1"/>
    <col min="7" max="7" width="14.7109375" style="27" customWidth="1"/>
    <col min="8" max="8" width="18.28515625" style="2" customWidth="1"/>
    <col min="9" max="9" width="12.140625" style="2" customWidth="1"/>
    <col min="10" max="10" width="13.140625" style="2" customWidth="1"/>
    <col min="11" max="11" width="17" style="2" customWidth="1"/>
    <col min="12" max="12" width="30" style="2" customWidth="1"/>
    <col min="13" max="13" width="11.7109375" style="31" bestFit="1" customWidth="1"/>
    <col min="14" max="16384" width="9.140625" style="2"/>
  </cols>
  <sheetData>
    <row r="1" spans="1:19">
      <c r="D1" s="96" t="s">
        <v>23</v>
      </c>
      <c r="E1" s="96"/>
      <c r="F1" s="96"/>
      <c r="G1" s="96"/>
      <c r="H1" s="96"/>
      <c r="I1" s="96"/>
      <c r="J1" s="96"/>
      <c r="K1" s="96"/>
      <c r="L1" s="96"/>
    </row>
    <row r="2" spans="1:19">
      <c r="D2" s="97" t="s">
        <v>14</v>
      </c>
      <c r="E2" s="97"/>
      <c r="F2" s="97"/>
      <c r="G2" s="97"/>
      <c r="H2" s="97"/>
      <c r="I2" s="97"/>
      <c r="J2" s="97"/>
      <c r="K2" s="13"/>
    </row>
    <row r="3" spans="1:19">
      <c r="B3" s="98" t="s">
        <v>8</v>
      </c>
      <c r="C3" s="98"/>
      <c r="D3" s="98"/>
      <c r="E3" s="99" t="s">
        <v>25</v>
      </c>
      <c r="F3" s="99"/>
      <c r="G3" s="99"/>
      <c r="H3" s="99"/>
      <c r="I3" s="99"/>
      <c r="K3" s="2" t="s">
        <v>9</v>
      </c>
      <c r="L3" s="2" t="s">
        <v>10</v>
      </c>
    </row>
    <row r="4" spans="1:19" s="4" customFormat="1" ht="32.25" customHeight="1">
      <c r="A4" s="3"/>
      <c r="B4" s="100" t="s">
        <v>7</v>
      </c>
      <c r="C4" s="100"/>
      <c r="D4" s="100"/>
      <c r="E4" s="92" t="s">
        <v>60</v>
      </c>
      <c r="F4" s="92"/>
      <c r="G4" s="92"/>
      <c r="H4" s="92"/>
      <c r="I4" s="92"/>
      <c r="J4" s="92"/>
      <c r="K4" s="92"/>
      <c r="L4" s="16" t="s">
        <v>11</v>
      </c>
      <c r="M4" s="32"/>
    </row>
    <row r="5" spans="1:19" s="5" customFormat="1" ht="20.100000000000001" customHeight="1">
      <c r="A5" s="3"/>
      <c r="C5" s="29"/>
      <c r="D5" s="4"/>
      <c r="E5" s="94"/>
      <c r="F5" s="94"/>
      <c r="G5" s="94"/>
      <c r="H5" s="94"/>
      <c r="I5" s="94"/>
      <c r="J5" s="25"/>
      <c r="K5" s="25"/>
      <c r="L5" s="25"/>
      <c r="M5" s="33"/>
    </row>
    <row r="6" spans="1:19" ht="47.25">
      <c r="A6" s="6"/>
      <c r="B6" s="1" t="s">
        <v>2</v>
      </c>
      <c r="C6" s="48" t="s">
        <v>0</v>
      </c>
      <c r="D6" s="1" t="s">
        <v>1</v>
      </c>
      <c r="E6" s="48" t="s">
        <v>3</v>
      </c>
      <c r="F6" s="48" t="s">
        <v>15</v>
      </c>
      <c r="G6" s="26" t="s">
        <v>16</v>
      </c>
      <c r="H6" s="48" t="s">
        <v>17</v>
      </c>
      <c r="I6" s="48" t="s">
        <v>18</v>
      </c>
      <c r="J6" s="19" t="s">
        <v>19</v>
      </c>
      <c r="K6" s="48" t="s">
        <v>20</v>
      </c>
      <c r="L6" s="48" t="s">
        <v>21</v>
      </c>
    </row>
    <row r="7" spans="1:19">
      <c r="A7" s="6"/>
      <c r="B7" s="48">
        <v>1</v>
      </c>
      <c r="C7" s="95">
        <v>2</v>
      </c>
      <c r="D7" s="95"/>
      <c r="E7" s="95"/>
      <c r="F7" s="48">
        <v>3</v>
      </c>
      <c r="G7" s="26">
        <v>4</v>
      </c>
      <c r="H7" s="48">
        <v>5</v>
      </c>
      <c r="I7" s="48">
        <v>6</v>
      </c>
      <c r="J7" s="48">
        <v>7</v>
      </c>
      <c r="K7" s="48">
        <v>8</v>
      </c>
      <c r="L7" s="15">
        <v>9</v>
      </c>
    </row>
    <row r="8" spans="1:19" ht="76.5">
      <c r="A8" s="18"/>
      <c r="B8" s="23" t="s">
        <v>26</v>
      </c>
      <c r="C8" s="55">
        <v>1</v>
      </c>
      <c r="D8" s="85" t="s">
        <v>59</v>
      </c>
      <c r="E8" s="85" t="s">
        <v>59</v>
      </c>
      <c r="F8" s="70" t="s">
        <v>57</v>
      </c>
      <c r="G8" s="70">
        <v>25</v>
      </c>
      <c r="H8" s="20"/>
      <c r="I8" s="20"/>
      <c r="J8" s="20"/>
      <c r="K8" s="21"/>
      <c r="L8" s="17" t="s">
        <v>58</v>
      </c>
    </row>
    <row r="10" spans="1:19">
      <c r="D10" s="10"/>
      <c r="E10" s="10"/>
      <c r="F10" s="11"/>
      <c r="G10" s="10"/>
      <c r="H10" s="12"/>
      <c r="I10" s="12"/>
      <c r="J10" s="10"/>
      <c r="K10" s="10"/>
      <c r="L10" s="10"/>
      <c r="M10" s="36"/>
      <c r="N10" s="36"/>
      <c r="O10" s="36"/>
      <c r="P10" s="36"/>
      <c r="Q10" s="36"/>
      <c r="R10" s="36"/>
      <c r="S10" s="36"/>
    </row>
    <row r="11" spans="1:19">
      <c r="D11" s="10"/>
      <c r="E11" s="10"/>
      <c r="F11" s="11"/>
      <c r="G11" s="10"/>
      <c r="H11" s="93" t="s">
        <v>22</v>
      </c>
      <c r="I11" s="93"/>
      <c r="J11" s="8">
        <f>SUM(J8)</f>
        <v>0</v>
      </c>
      <c r="K11" s="8">
        <f>SUM(K8)</f>
        <v>0</v>
      </c>
      <c r="L11" s="10"/>
      <c r="M11" s="36"/>
      <c r="N11" s="36"/>
      <c r="O11" s="36"/>
      <c r="P11" s="36"/>
      <c r="Q11" s="36"/>
      <c r="R11" s="36"/>
      <c r="S11" s="36"/>
    </row>
    <row r="12" spans="1:19">
      <c r="D12" s="36"/>
      <c r="E12" s="36"/>
      <c r="F12" s="37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</row>
    <row r="13" spans="1:19">
      <c r="D13" s="36"/>
      <c r="E13" s="36"/>
      <c r="F13" s="37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</row>
    <row r="14" spans="1:19" ht="20.25">
      <c r="D14" s="38" t="s">
        <v>12</v>
      </c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</row>
    <row r="15" spans="1:19" ht="20.25"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</row>
    <row r="16" spans="1:19" ht="20.25">
      <c r="D16" s="38" t="s">
        <v>13</v>
      </c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</row>
  </sheetData>
  <mergeCells count="9">
    <mergeCell ref="H11:I11"/>
    <mergeCell ref="E5:I5"/>
    <mergeCell ref="C7:E7"/>
    <mergeCell ref="D1:L1"/>
    <mergeCell ref="D2:J2"/>
    <mergeCell ref="B3:D3"/>
    <mergeCell ref="E3:I3"/>
    <mergeCell ref="B4:D4"/>
    <mergeCell ref="E4:K4"/>
  </mergeCells>
  <phoneticPr fontId="18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1" sqref="D11:S17"/>
    </sheetView>
  </sheetViews>
  <sheetFormatPr defaultRowHeight="12.75"/>
  <sheetData>
    <row r="11" spans="2:12" s="2" customFormat="1" ht="15.7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>
      <c r="B12" s="10"/>
      <c r="C12" s="10"/>
      <c r="D12" s="10"/>
      <c r="E12" s="10"/>
      <c r="F12" s="11"/>
      <c r="G12" s="10"/>
      <c r="H12" s="93" t="s">
        <v>22</v>
      </c>
      <c r="I12" s="93"/>
      <c r="J12" s="8" t="e">
        <f>SUM(#REF!)</f>
        <v>#REF!</v>
      </c>
      <c r="K12" s="8" t="e">
        <f>SUM(#REF!)</f>
        <v>#REF!</v>
      </c>
      <c r="L12" s="10"/>
    </row>
    <row r="13" spans="2:12" s="2" customFormat="1" ht="15.75">
      <c r="F13" s="7"/>
    </row>
    <row r="14" spans="2:12" s="2" customFormat="1" ht="15.75">
      <c r="F14" s="7"/>
    </row>
    <row r="15" spans="2:12" s="9" customFormat="1" ht="20.25">
      <c r="D15" s="9" t="s">
        <v>12</v>
      </c>
    </row>
    <row r="16" spans="2:12" s="9" customFormat="1" ht="20.25"/>
    <row r="17" spans="4:4" s="9" customFormat="1" ht="20.25">
      <c r="D17" s="9" t="s">
        <v>13</v>
      </c>
    </row>
  </sheetData>
  <mergeCells count="1">
    <mergeCell ref="H12:I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5860C-D973-47AA-A347-C0653DA3C912}">
  <dimension ref="A1:K18"/>
  <sheetViews>
    <sheetView workbookViewId="0">
      <selection activeCell="K3" sqref="K3"/>
    </sheetView>
  </sheetViews>
  <sheetFormatPr defaultRowHeight="20.100000000000001" customHeight="1"/>
  <cols>
    <col min="1" max="1" width="51.85546875" style="50" customWidth="1"/>
    <col min="3" max="3" width="16" customWidth="1"/>
    <col min="5" max="5" width="11.42578125" customWidth="1"/>
    <col min="8" max="8" width="10.5703125" customWidth="1"/>
    <col min="10" max="10" width="11" customWidth="1"/>
  </cols>
  <sheetData>
    <row r="1" spans="1:11" ht="72" customHeight="1">
      <c r="C1" s="58" t="s">
        <v>54</v>
      </c>
      <c r="D1" s="56" t="s">
        <v>38</v>
      </c>
      <c r="E1" s="54" t="s">
        <v>55</v>
      </c>
      <c r="F1" s="58" t="s">
        <v>43</v>
      </c>
      <c r="G1" s="57" t="s">
        <v>47</v>
      </c>
      <c r="H1" s="57" t="s">
        <v>48</v>
      </c>
      <c r="I1" s="57" t="s">
        <v>50</v>
      </c>
      <c r="J1" s="56" t="s">
        <v>56</v>
      </c>
      <c r="K1" s="42" t="s">
        <v>53</v>
      </c>
    </row>
    <row r="2" spans="1:11" ht="20.100000000000001" customHeight="1">
      <c r="A2" s="52" t="s">
        <v>32</v>
      </c>
      <c r="B2" s="34">
        <v>3</v>
      </c>
    </row>
    <row r="3" spans="1:11" ht="20.100000000000001" customHeight="1">
      <c r="A3" s="52" t="s">
        <v>33</v>
      </c>
      <c r="B3" s="34">
        <v>1</v>
      </c>
    </row>
    <row r="4" spans="1:11" ht="20.100000000000001" customHeight="1">
      <c r="A4" s="52" t="s">
        <v>34</v>
      </c>
      <c r="B4" s="34">
        <v>2</v>
      </c>
    </row>
    <row r="5" spans="1:11" ht="20.100000000000001" customHeight="1">
      <c r="A5" s="51" t="s">
        <v>35</v>
      </c>
      <c r="B5" s="34">
        <v>1</v>
      </c>
    </row>
    <row r="6" spans="1:11" ht="20.100000000000001" customHeight="1">
      <c r="A6" s="52" t="s">
        <v>36</v>
      </c>
      <c r="B6" s="34">
        <v>2</v>
      </c>
    </row>
    <row r="7" spans="1:11" ht="20.100000000000001" customHeight="1">
      <c r="A7" s="52" t="s">
        <v>37</v>
      </c>
      <c r="B7" s="49">
        <v>1</v>
      </c>
    </row>
    <row r="8" spans="1:11" ht="20.100000000000001" customHeight="1">
      <c r="A8" s="52" t="s">
        <v>39</v>
      </c>
      <c r="B8" s="49">
        <v>1</v>
      </c>
    </row>
    <row r="9" spans="1:11" ht="20.100000000000001" customHeight="1">
      <c r="A9" s="52" t="s">
        <v>40</v>
      </c>
      <c r="B9" s="49">
        <v>1</v>
      </c>
    </row>
    <row r="10" spans="1:11" ht="20.100000000000001" customHeight="1">
      <c r="A10" s="52" t="s">
        <v>41</v>
      </c>
      <c r="B10" s="49">
        <v>1</v>
      </c>
    </row>
    <row r="11" spans="1:11" ht="20.100000000000001" customHeight="1">
      <c r="A11" s="52" t="s">
        <v>31</v>
      </c>
      <c r="B11" s="49">
        <v>1</v>
      </c>
    </row>
    <row r="12" spans="1:11" ht="20.100000000000001" customHeight="1">
      <c r="A12" s="52" t="s">
        <v>42</v>
      </c>
      <c r="B12" s="49">
        <v>1</v>
      </c>
    </row>
    <row r="13" spans="1:11" ht="20.100000000000001" customHeight="1">
      <c r="A13" s="52" t="s">
        <v>44</v>
      </c>
      <c r="B13" s="49">
        <v>8</v>
      </c>
    </row>
    <row r="14" spans="1:11" ht="20.100000000000001" customHeight="1">
      <c r="A14" s="52" t="s">
        <v>45</v>
      </c>
      <c r="B14" s="49">
        <v>1</v>
      </c>
    </row>
    <row r="15" spans="1:11" ht="20.100000000000001" customHeight="1">
      <c r="A15" s="52" t="s">
        <v>46</v>
      </c>
      <c r="B15" s="49">
        <v>10</v>
      </c>
    </row>
    <row r="16" spans="1:11" ht="20.100000000000001" customHeight="1">
      <c r="A16" s="59" t="s">
        <v>49</v>
      </c>
      <c r="B16" s="49">
        <v>2</v>
      </c>
    </row>
    <row r="17" spans="1:2" ht="20.100000000000001" customHeight="1">
      <c r="A17" s="53" t="s">
        <v>51</v>
      </c>
      <c r="B17" s="34">
        <v>4</v>
      </c>
    </row>
    <row r="18" spans="1:2" ht="20.100000000000001" customHeight="1">
      <c r="A18" s="52" t="s">
        <v>52</v>
      </c>
      <c r="B18" s="3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Specificaţii tehnice         </vt:lpstr>
      <vt:lpstr>Specificaţii de preț        </vt:lpstr>
      <vt:lpstr>Sheet2</vt:lpstr>
      <vt:lpstr>Sheet1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2023-08-09T08:19:43Z</cp:lastPrinted>
  <dcterms:created xsi:type="dcterms:W3CDTF">2017-08-17T12:48:14Z</dcterms:created>
  <dcterms:modified xsi:type="dcterms:W3CDTF">2024-12-30T13:39:12Z</dcterms:modified>
</cp:coreProperties>
</file>