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24\"/>
    </mc:Choice>
  </mc:AlternateContent>
  <xr:revisionPtr revIDLastSave="0" documentId="13_ncr:1_{45171E5D-F19B-4680-8DD5-56E5E7F802EB}"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39" i="5" l="1"/>
  <c r="J39" i="5"/>
  <c r="M37" i="5"/>
  <c r="K12" i="7" l="1"/>
  <c r="J12" i="7"/>
</calcChain>
</file>

<file path=xl/sharedStrings.xml><?xml version="1.0" encoding="utf-8"?>
<sst xmlns="http://schemas.openxmlformats.org/spreadsheetml/2006/main" count="298" uniqueCount="98">
  <si>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</si>
  <si>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</si>
  <si>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</si>
  <si>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</si>
  <si>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</si>
  <si>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</si>
  <si>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</si>
  <si>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</si>
  <si>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</si>
  <si>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</si>
  <si>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</si>
  <si>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</si>
  <si>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</si>
  <si>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</si>
  <si>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</si>
  <si>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</si>
  <si>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</si>
  <si>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</si>
  <si>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</si>
  <si>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</si>
  <si>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</si>
  <si>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</si>
  <si>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</si>
  <si>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</si>
  <si>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</si>
  <si>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</si>
  <si>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</si>
  <si>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</si>
  <si>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</si>
  <si>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</si>
  <si>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</si>
  <si>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</si>
  <si>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</si>
  <si>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</si>
  <si>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beneficiar</t>
  </si>
  <si>
    <t>Oftalmoscop direct</t>
  </si>
  <si>
    <t>Sistem radiologic cu braț U</t>
  </si>
  <si>
    <t xml:space="preserve">Descriere Sisteme cu braț U destinate pentru examinări radiologice cu scop de diagnostic. 
Parametrul Specificația
Tipul De  frecvență înaltă 
Puterea Cel puțin  50 kW 
Diapazonul tensiunii anodice 40-150 kV 
Diapazonul curenților anodici 10- 600 mA 
Timpul de expunere 0,001-10 s
Tensiunea curentului electric 380 V, 3 faze, 50 Hz
SID Distanta: minim 800 mm
Diapazon mișcare 1000-1800 mm
Unghi de rotație a brațului Motorizat :minim  -30°/+120°
Unghi rotație detector        Minim: -45°/+45°
Unghiul de înclinare a tubului radiogen -90°/+90°
Poziția inferioară a axei optice a tubului Rx și a receptorului Maxim 40 cm
Grilă Minim 10:1, 200 lp/inch
Indicator  poziție, unghi braț Afișaj alfanumeric
Panou comandă poziție Tehnologie Touchscreen (denumirea internațională ecran tactil)  
Telecomandă Wireless (fără fir)
Tipul detectorului FPD
Câmp activ, dimensiuni: ≥ 40 x 40 cm 
Rezoluția spațială Nu mai puțin de 3,5 pl/mm 
Matrice detector activ Minim 3072x3072 pixeli
Dimensiuni pixel ≤140 µm
DQE &gt; 40% (0lp/mm) 
Adâncime imagine, bit Minim 14 biți
Timp procesare imagine pe display Nu mai mult de 10 sec
Capacitate termică ≥ 300 kHU
Spotul focal 0,6mm și 1,2 mm
</t>
  </si>
  <si>
    <t>Mașini de ambalat/sigilat</t>
  </si>
  <si>
    <t xml:space="preserve">Descriere Mașini de ambalat pentru utilizare în cabinete medicale in secțiile de sterilizare. 
Ambalarea rapidă și sigură a instrumentelor medicale în deplină conformitate cu standardele. Perioada de preîncălzire Max 2 minute, 
Termostatul continuu face posibilă utilizarea pachetelor de la diferiți producători. 
Lățime de sigilare ≥ 8 mm 
Semnale optice sau  acustice in caz de abateri 
Carcasă din oțel inoxidabil sau alte materiale rezistent la acțiunea substanțelor
Sacii pot fi sigilați continuu 
Lama mobila pentru tăierea sacilor + (1 de rezerva) 
Alimentare: 230V, 50/60Hz
</t>
  </si>
  <si>
    <t xml:space="preserve">Descriere 
Este fabricat pentru curățarea diferitor tipuri de micro plăci, complet programabil asigurând soluții de diferite concentrații, aspirație, aspirație/combinare/dozare. 
Parametru Specificația
Alimentare 220-240 V, 50 Hz
Canale de la 8 până la 12 
Capabile să spele toate tipurile de micro plăci da 
Dotat cu calibrat or da 
Afișare LCD 
Programabil da 
tastatură: patru taste cheie cu membrană
Alarmă da Control automat 
Numărul ciclurilor de spălare 1…15 
Volumul de soluție de dispersare: 50-300 µl din 50 µl de etape pentru spălare (50-400 µl dacă "repartizează rata: picurare" este selectat) 50-400 µl în 50 de etape pentru distribuirea
f)precizie de distribuire: CV: &lt;= 4% peste placa (300 µl volum de distribuire, rata de distribuire:3)
g)volumul rezidual:
aspirație încrucișată: &lt;= 2 µl per godeu
singur aspirație - colector spălare de celule: &lt;= 5 µl per godeu
(Asp. Rata de 5, Asp. Timp de 4 secunde, Asp. 10mm viteză / sec)
Certificat de etalonarea;
La momentul livrării trebuie sa fie incluse următoarele certificate:
Certificat ISO 9001 pentru producător
Certificat ISO 9001 pentru participant
Manual de operarea
Instalarea, instruirea;
Garanție 24 luni.
</t>
  </si>
  <si>
    <t>Spălător pentru micro plăci ELISA automat</t>
  </si>
  <si>
    <t>Sistem automat de colorare lame</t>
  </si>
  <si>
    <t xml:space="preserve">Descriere Dispozitiv pentru colorarea automata a lamelor pentru hematologie, citologie, histologie, bacteriologie, s.a. 
Parametru Specificația
Caracteristici sistem procesare simultana ≥ 5 stative
stații de procesare, total ≥ 20
stații de încărcare ≤ 2
stații de descărcare ≤ 3
stații de spălare ≤ 3
capacitate stativ ≥ 30 lame
volum reagent / stație ≥ 300 ml
memorie ≥ 20 programe
capacitate program ≥ 50 pași
posibilitatea de a programa sistemul de agitare pentru fiecare stație in parte posibilitatea de a programa sistemul de agitare pentru fiecare stație in parte da
program special pentru stații de spălare da
moduri de programare ≥ 4
parametri configurabili ≥ 3 (număr, viteza, amplituda)
timp de imersie 1 sec - 59 min, pasul ≥ 59 sec
memorie reagenți pre-programați ≥ 32
definiți de utilizator ≥ 20
real-time display pentru protocoalele executate da
funcție de drenare reagent da
interfață USB pentru transmiterea datelor spre calculator da
filtru pentru purificare aer cu carbon activat da
conectare la sistem de apa presiunea ≤ 4 bar
temperatura ≤ 30 ◦C
standard conectare ¾”
sistem dublu de protecție  scurgere da
sistem canalizare drenaj prin gravitație da
diametru țeavă ≤ 20 mm
Caracteristici alimentare Acumulator LI-ion da
Autonomie acumulator ≥ 2 ore
Alimentare prin bloc de alimentare extern 12 V, 5.5 A
Accesorii
Dispozitivul sa fie livrat împreună cu toate accesoriile necesare pentru punerea în funcțiune al dispozitivului
vas pentru reagenți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cu tensiunea de ieșire 12 V, 5.5 A ≥ 1 buc
Calculator pentru programare 1 buc
</t>
  </si>
  <si>
    <t>Fotoliu performant pentru colectarea sângelui și efectuarea injecțiilor</t>
  </si>
  <si>
    <t xml:space="preserve">Caracteristici: 
• 3 secțiuni mobil (4 rotile)  
• Reglaje pentru spătar, picioare si cotier  
• Cadru realizat din oțel vopsit electrostatic tratat termic  
• Blaturile secțiunilor din pal cu burete gros de 5-9 cm  
 Specificații tehnice:
• Lungime totală: 165-170cm  
• Lățime cu cotieră: 80-87cm  
• Înălțime spătar ridicat: 110-115cm  
• Lungimea zonei de ședere: 50-60cm 
• Lățime zonei de ședere: 60-70cm  
• Inclinarea spătarului: 0° -80°  
• Suportul pentru picioare: 0° -90°  
• Greutate suportată: 200-210 kg.
</t>
  </si>
  <si>
    <t xml:space="preserve">Descriere Oftalmoscop - dispozitiv pentru examinarea fundului de ochi 
Parametru Specificație
 Tip Portabil Diapazon focusare -35 - +35D 
pașii de Dioptrii 1-10; 15; 20; 30; 35; 
Sistem iluminare LED /Xenon /Halogen 
Min 3 fante spot  obligatoriu 
spot mic obligatoriu 
stea de fixație opțional 
jumătate de spot obligatoriu 
filtru roșu opțional 
filtru albastru opțional 
filtru verde obligatoriu
Reostat p-t reglarea intensității luminoase obligatoriu 
Montarea capului de oftalmoscop la mâner se face prin sistemul de prindere CLIC. 
Alimentare Baterie reîncărcabilă da NiMH sau Li-ion, să se indice codul produsului 
Încărcător de la rețea 220V 50Hz obligatoriu.
</t>
  </si>
  <si>
    <t>Cazan de dezinfectare</t>
  </si>
  <si>
    <t xml:space="preserve">Specificație tehnică 
Fierbător pentru căptușeli în secția de fizioterapie;
Dimensiuni totale, mm 810×400×700; 
Dimensiunile camerei, mm 670x280x 180; 
Tensiunea de intrare: 380V; 
Greutatea 50kg; 
Timpul de fierbere, min 1-60;
</t>
  </si>
  <si>
    <t>Ladă frigorifică 30-35 L</t>
  </si>
  <si>
    <t xml:space="preserve">Geanta e proiectata cu spațiu maxim pentru utilizare
Comod la transportare
Carcasa rezistenta la impact
Materialul din care e constituita - PP (polipropilena)
Izolarea e efectuata din polistiren expandat
Geanta frigorifica permite să mențineți temperatura rece 
Are proprietăți excelente de termoizolare si e absolut netoxica.
Geanta frigorifica volumul de 30-35 L.
2 elemente frigorifice, a cate 400 ml., pentru a garanta o rata de răcire maxima, pana la 14 h.
</t>
  </si>
  <si>
    <t>Ladă frigorifică  15-20 L</t>
  </si>
  <si>
    <t xml:space="preserve">Geanta e proiectata cu spațiu maxim pentru utilizare
Comod la transportare
Carcasa rezistenta la impact
Materialul din care e constituita - PP (polipropilena)
Izolarea e efectuata din polistiren expandat
Geanta frigorifica permite sa mențineți temperatura rece 
Are proprietăți excelente de termoizolare si e absolut netoxica.
Geanta frigorifica volumul de 15-20 L.
2 elemente frigorifice, a cate 400 ml., pentru a garanta o rata de răcire maxima, pana la 14 h.
</t>
  </si>
  <si>
    <t>Electrocardiograf cu 3 canale, caracteristici avansate cu troleu.</t>
  </si>
  <si>
    <t xml:space="preserve">Descriere Electrocardiograf cu 3 canale, care înregistrează, printează și/sau interpretează ECG de la o singură sau mai multe derivații simultan cu display color. 
Parametrul Specificația: Tip pacient adult, pediatric; 
Numărul de canale de procesare 3;
 Configurația Portabil da;
 Derivațiile Tip înregistrare auto și manual
 Sensivitatea 0.625, 1.25, 2.5, 5, 10, 20, 40, 15/5, 20/10 mm/mv; 
Semnal de calibrare 1 mV, ± 3% Gama de frecvență De diagnostic 0.05-250 Hz,
Filtru muscular 25, 35, 75, 100, 150, 250Hz, 
Filtru frecvență joasă 0.01, 0.02, 0.05, 0.35, 0.5, 0.8 Hz 
Filtru frecvență înaltă 25, 35, 75, 100, 150, 250Hz; 
Filtru de rețea 50/60 Hz 
Impendanța de intrare ≥ 50 M Ohm ; 
Gama de rejecție a modului comun la 50 Hz &gt; 115 dB 
Convertor analog-digital 24 bit ; 
Scurgeri spre pacient prin electrozi ≤10 μA; 
Detector de pacemaker da; 
Indicator deconectare electrod acustic sau vizual da 
Imprimantă Termică încorporată; 
Mărimea hârtiei 80 mm 
Să se indice numele derivației printate da; 
Viteza de înscriere 5, 6.25, 10, 12.5, 25, 50 mm/s 
Densitatea imprimării 8 dpi/mm (rezoluție verticală) și 40 dpi/mm (rezoluție orizontală) la viteza de 25 mm/s; 
Derivațiile înscrise minim 12; 
Numărul de derivații înscrise simultan 3 
Hârtia termică să fie compatibilă cu alți producători de hârtie cu dispozitivul ECG da Display Grafic, LCD TFT color da; 
"Monitorizarea pe display: data, ora, sensibilitatea, viteza de înscriere, filtru, derivațiile" da 
Mărime ecran 5 inch;
Rezoluția 800x480 pix;
Numărul de derivații afișate simultan până la 12, 
utilizatorul poate seta: 3*4, 3*4+1R, 6*2, 6*2+1R, 12*1, 
Posibilitate de printare a derivației a II în regim manual.
Posibilitatea transmiterii datelor la un sistem de management al datelor ECG prin fir (să se indice interfața de transmitere) da 
Posibilitatea introducerii rapide a datelor pacientului Nume, ID, vârsta, sex, greutate, înălțimea; 
Ajustarea automată a izoliniei da; 
Identificarea aritmiei da Ritmului cardiac Diapazon 30 - 300 BPM; 
Acuratețea ± 1 BPM 
Interpretarea Sistem de interpretare a datelor ECG da Măsurări PR, QT, QTC, P, QRS, T, HR;
Interpretarea derivației a II in regim manual.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Troleu  mobil pentru ECG 
Accesorii: Cablu pacient(2 buc.) cu set de electrozi pectorali de tip pară (6 buc.) și membranari de tip clește (4 buc.) 2 set. Hârtie termică 30 buc.; Gel de contact  1 litru
</t>
  </si>
  <si>
    <t>Masă pentru manipulații cu 3 rafturi</t>
  </si>
  <si>
    <t>Măsuță medicale mobilă din inox cu saltar și 2 rafturi</t>
  </si>
  <si>
    <t xml:space="preserve">• Cadrul de susținere și picioarele sunt realizate din țeavă de inox;
• Prevăzută cu 2 blaturi tip tavă 
• Este mobilă, având 4 roți pivotante, din cauciuc;
• Mâner pentru împingere
• Încărcătură minima raft 25 Kg
</t>
  </si>
  <si>
    <t xml:space="preserve">• Cadrul de susținere și picioarele sunt realizate din țeavă de inox;
• Prevăzută cu 2 blaturi tip tavă și un sertar, confecționate din tablă de inox;
• Este mobilă, având 4 roți pivotante, din cauciuc;
</t>
  </si>
  <si>
    <t>Masă pentru manipulații cu 2 rafturi</t>
  </si>
  <si>
    <t xml:space="preserve">• Cadrul de susținere și picioarele sunt realizate din țeavă de inox;
• Prevăzută cu 2 blaturi tip tavă cu marginile ridicate.
• Este mobilă, având 4 roți pivotante, din cauciuc;
• Mâner  pentru împingere
• Încărcătură minima raft 25 Kg.
</t>
  </si>
  <si>
    <t>Masă instrumentară cu 2 rafturi</t>
  </si>
  <si>
    <t xml:space="preserve">Masă instrumentară cu 2 rafturi din sala de proceduri, fabricat din oțel inoxidabil 
Roți pivotante  cu 2 frâne 
Dimensiuni 120x65x h 90
Greutate susținută pe raft 40 kg
</t>
  </si>
  <si>
    <t>Masă electrică cu ajustare oftalmologic</t>
  </si>
  <si>
    <t xml:space="preserve">Masa electrica  reglabila pe înălțime; 
Utilizare: susținerea diverselor aparate, foarte utila in cabinetele de oftalmologie
Mobilă cu 4 roți
Înălțime reglabilă electric: de la 60 cm la 75 cm
Dimensiuni blat de susținere: min 40 x 45 cm
Încărcarea : 45-75 Kg
Alimentare AC 220V / 50 Hz.
</t>
  </si>
  <si>
    <t>Lampă frontal ORL</t>
  </si>
  <si>
    <t xml:space="preserve">Durata de viață a LED-urilor: cca. 50.000 h
Luminozitate reglabila cu 5 setări
Spot ușor reglabil la o distanta de:
- 250 mm: 60 - 110 mm
- 500 mm: 120 - 240 mm
Acumulator reîncărcabil: litiu-ion
Timpul de încărcare a bateriei reîncărcabile pentru centura: cca. 6 h
Intensitatea luminii cu un punct de lumină Ø de 55 mm si o distanta de lucru de 30 cm cu focalizare optima: cca. 7.700 Lux
Durata de viață a bateriei pentru banda reîncărcabilă : cca. 24 h
Tensiune (încărcător): - 240 V ~
Tensiunea bateriei reîncărcabile: 8,4 V
Putere: 5 W (LED).
</t>
  </si>
  <si>
    <t>Fotoliu oftalmologic</t>
  </si>
  <si>
    <t xml:space="preserve">Caracteristici tehnice:
Structura din otel vopsit
Spătar operabil electric, din poziția orizontală spre poziția de șezut 90º
Înălțime ajustabila electric
Scaun ajustabil electric cu trendelemburg 30º inclus pedala de operare
Doua suporturi pentru brațe
Dimensiuni:
Lungime: 185 cm;
Lățime: ≥75 cm;
Înălțime: 50-80 cm;
Sarcina maximă: 200 kg;
</t>
  </si>
  <si>
    <t>Retinoscop</t>
  </si>
  <si>
    <t xml:space="preserve">Măsurare fiabilă a refracției ochiului
Reglarea precisă a traseului fasciculului paralel datorită ParaStop
Reflex fundus foarte luminos și clar vizibil datorită unei dungi foarte strălucitoare și precise, cu o lățime a liniei de obicei de 1,1 mm (standard ISO 12865 &lt; 1,5 mm) și o lungime a liniei de 35 mm
Dimmabilitate continuă patentată și exclusivă între 3 și 100%
Filtrul de polarizare elimina lumina parazita si reflexiile interne
Acoperirea bună a orbitei minimizează scurgerile de lumină
Iluminare cu xenon sau halogen XHL
Durabil datorită carcasei metalice 
Operație practică cu un deget
Operare convenabilă cu degetul mare cu un singur control pentru vergență și rotație a liniei
Suport pentru carduri de fixare pentru retinoscopie dinamică (opțional)
Iritația redusă a pacientului fără a afecta reflexul fundului de ochi datorită filtrului portocaliu atașabil (opțional)
Suport stabilizator pentru frunte pentru purtătorii de ochelari
Schimbul ușor de LED-uri permite comutarea între retinoscopia liniare și spot
Baterie reîncărcabilă: cu USB sau încărcător de masă
Baterii înlocuibile
Lampa de rezerva 1buc.
</t>
  </si>
  <si>
    <t>Tonometru oftalmic Maklakov</t>
  </si>
  <si>
    <t xml:space="preserve">Tonometrul lui Maklakov este conceput pentru a măsura presiunea intraoculară. 
Setul include un set de două greutăți metalice, un suport și rigle de măsurare plasate într-o carcasă.
 Tonometrul Maklakov are o riglă de măsurare cu o scară, numerele pe care arată valoarea presiunii intraoculare tonometrice în milimetri de mercur. 
Tonometrul Maklakov are următoarele caracteristici funcționale: - Măsurați presiunea intraoculară.
Tonometrul oftalmologic Maklakov 
Greutăți de 10 g. – 2 buc. 
Suport -1 buc. 
Riglă – 3 buc. 
Trusă – 1 buc.
</t>
  </si>
  <si>
    <t>Sinoptofor</t>
  </si>
  <si>
    <t xml:space="preserve">Panou electronic de control 
Gama de citire a scalei unghiului orizontal, grade de la 0 la ±45 
Gama de citire a scalei unghiului vertical de la 0 la ±10 
Gama de indicații ale scalei unghiului de rotație, grade de la 0 la ±20 
Diviziune la scară       
unghiuri de rotație, unghiuri orizontale și verticale, grade 1       
instalarea ocularelor capetelor optice în funcție de distanța interpupilară, mm 2 
Unghiul de rotație al fiecărui cap optic în timpul întoarcerilor independente nu este mai mic de ±45 de grade 
Unghiul de rotație al fiecărui cap optic cu rotații simetrice ale ambelor capete      
în direcția de convergență a axelor optice ale ocularelor capetelor, nu mai puțin de 45 de grade      
în direcția de divergență a axelor optice ale capetelor ocularului, nu mai puțin de 25 de grade 
Unghiul de rotație al capetelor optice în timpul roților unilaterale a îmbinării nu este mai mic de ± 30 de grade 
Rotația obiectelor față de axa optică în ambele direcții de la zero, nu mai puțin de 15 grade 
Distanța dintre axele ocularelor capetelor optice variază în intervalul, mm de la 50 la 70 mm 
Eroare la setarea distanței dintre axele ocularelor, nu mai mult de, mm ±4
Abaterile citirilor pe scale nu trebuie să depășească 
unghiuri orizontale, grade ±1       
unghiuri verticale, grade ±2 
Mărirea sistemului optic (2±0,1)X 
Frecvența intermitentului și a oscilațiilor automate combinate și separate pe secundă, variind de la 1 la 8 
Puterea totală consumată de sinoptofor, nu mai mult de 25 VA 
Tensiune de alimentare de la rețeaua de curent alternativ cu frecvența 50/60 Hz, 240V.
</t>
  </si>
  <si>
    <t>Oftalmoscop manual cu oglinda și lupa 13 si 20 dioptrii</t>
  </si>
  <si>
    <t xml:space="preserve">Distanța focală a oglinzii concave, mm - 170 
Diametrul luminos al oglinzilor, nu mai puțin, mm - 42,5 Diametrul găurii din diafragmele oftalmoscoapelor, mm - 3,0-4,0 
Puterea optică a două lupe ar trebui să fie de 13 dioptrii și 20 de dioptrii (mărire 3,25x și 5x) 
Diametrul luminos al lupelor, nu mai puțin de, mm - 30 
Dimensiuni totale, nu mai mult, mm: oftalmoscop - 133 x 55 x 10, 
lupă - 65 x 41 x 8,
set în husă - 180 x 95 x 35. 
Oftalmoscop cu oglindă plată, buc. - 1 
Oftalmoscop cu oglindă concavă, buc. - 1 
Lupa 13 dioptrii, buc. - 1 
Lupa 20 dioptrii, buc. - 1 
Diafragmă cu fantă 5/40 mm, buc. - 1 
husă, buc. – 1.
</t>
  </si>
  <si>
    <t>Autorefractometru pediatric</t>
  </si>
  <si>
    <t xml:space="preserve">Parametrii măsurați 
Refracția (sferă, cilindru, axă, cu posibilitatea de transpunere automată a componentei cilindrice). 
distanța interpupilară (mm în trepte de 1). 
diametrul pupilelor ambilor ochi (mm în trepte de 0,1). 
reflex corneean (simetric sau asimetric). 
construcția automată a hărții a fixării privirii.
Gama sferică  -7,0/+5,0 dioptrii în trepte de 0,25 
Gama cilindrica  -7,0/+5,0 dioptrii în trepte de 0,25  
Axă  1-1800 în pași de 10  
Dimensiunea pupilei  4,0-8,0 mm în trepte de 0,1 mm  
Captură timp  în dinamică, în medie 0,8 secunde  
Măsurarea distanței  1 metru (+/- 5 cm)  
Fixarea țintei  folosind melodia  
Rezoluția ecranului  1024x768 pixeli  
Conexiune la calculator  4 x USB, 1 x VGA și 1 x RJ-45  
Voltaj   220-240 VAC  
Frecvență  50-60 Hz  
</t>
  </si>
  <si>
    <t>Termometru pentru frigider</t>
  </si>
  <si>
    <t xml:space="preserve"> termometru precis pentru măsurarea temperaturii din frigider sau lada frigorifica precum și orice încăpere
Specificații tehnice:
• Aparatul deține metrologie.
• Dimensiuni : 130 x 20 mm.
• Intervalul de temperatură : -30 până la +30 ° C.
Funcții speciale:
• nu conține mercur sau alte substanțe periculoase.
• nu are nevoie de baterii pentru a funcționa.
• Este dotat cu cârlig de fixare si poate fi agățat de polițele frigiderului sau de perete.
</t>
  </si>
  <si>
    <t>Electroterapie</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</si>
  <si>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</si>
  <si>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Distilator cu mono distilare 25L</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</si>
  <si>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</si>
  <si>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Cîntar electronic, pentru nou-născuţi</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</si>
  <si>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</si>
  <si>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Tonometru ocular portativ</t>
  </si>
  <si>
    <t xml:space="preserve">Tonometru ocular portativ
Cod 170300
Descriere Tonometrul ocular este destinat pentru masurarea presiunii intraoculare
Parametru Specificaţia
Tip non-corneal
Autocalibrare obligatoriu
Precizie ≤20mmHg  +/-2mm  ≥20mmHg- +/-10%
Ecran  LCD
Alimentare  baterii
</t>
  </si>
  <si>
    <t>Termometru digital</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</si>
  <si>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</si>
  <si>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Tensiometru Pediatric</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</si>
  <si>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</si>
  <si>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Achiziționarea Dispozitivelor medicale, conform necesităților instituțiilor-medico sanitare publice (lista suplimentară 24)</t>
  </si>
  <si>
    <t>CS Briceni</t>
  </si>
  <si>
    <t>Gheorghe Paladi</t>
  </si>
  <si>
    <t>AMT Botanica</t>
  </si>
  <si>
    <t>AMT Riscani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</si>
</sst>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4"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9" fillId="0" borderId="1" xfId="0" applyFont="1" applyBorder="1"/>
    <xf numFmtId="0" fontId="30" fillId="5" borderId="7" xfId="0" applyFont="1" applyFill="1" applyBorder="1" applyAlignment="1">
      <alignment horizontal="center" vertical="center" wrapText="1"/>
    </xf>
    <xf numFmtId="43" fontId="29" fillId="3" borderId="1" xfId="34" applyFont="1" applyFill="1" applyBorder="1" applyAlignment="1">
      <alignment horizontal="center"/>
    </xf>
    <xf numFmtId="43" fontId="29" fillId="0" borderId="1" xfId="34" applyFont="1" applyBorder="1" applyAlignment="1">
      <alignment horizontal="center"/>
    </xf>
    <xf numFmtId="0" fontId="11" fillId="2" borderId="5"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4" fontId="28" fillId="3" borderId="1" xfId="0" applyNumberFormat="1" applyFont="1" applyFill="1" applyBorder="1" applyAlignment="1">
      <alignment horizontal="center" wrapText="1"/>
    </xf>
    <xf numFmtId="2" fontId="10" fillId="2" borderId="1" xfId="1" applyNumberFormat="1" applyFont="1" applyFill="1" applyBorder="1" applyAlignment="1" applyProtection="1">
      <alignment horizontal="center" vertical="center" wrapText="1"/>
    </xf>
    <xf numFmtId="2" fontId="9" fillId="0" borderId="1" xfId="1" applyNumberFormat="1" applyFont="1" applyBorder="1" applyAlignment="1" applyProtection="1">
      <alignment wrapText="1"/>
      <protection locked="0"/>
    </xf>
    <xf numFmtId="0" fontId="31" fillId="0" borderId="1" xfId="0" applyFont="1" applyBorder="1" applyAlignment="1">
      <alignment vertical="center" wrapText="1"/>
    </xf>
    <xf numFmtId="0" fontId="18" fillId="0" borderId="0" xfId="2" applyAlignment="1">
      <alignment wrapText="1"/>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29" fillId="0" borderId="1" xfId="0" applyFont="1" applyBorder="1" applyAlignment="1">
      <alignment horizontal="center" wrapText="1"/>
    </xf>
    <xf numFmtId="0" fontId="15" fillId="0" borderId="1" xfId="1" applyFont="1" applyBorder="1" applyAlignment="1" applyProtection="1">
      <alignment wrapText="1"/>
      <protection locked="0"/>
    </xf>
    <xf numFmtId="43" fontId="29" fillId="0" borderId="1" xfId="34" applyFont="1" applyBorder="1" applyAlignment="1">
      <alignment horizontal="center" wrapText="1"/>
    </xf>
    <xf numFmtId="0" fontId="15" fillId="0" borderId="0" xfId="1" applyFont="1" applyAlignment="1" applyProtection="1">
      <alignment wrapText="1"/>
      <protection locked="0"/>
    </xf>
    <xf numFmtId="0" fontId="9" fillId="0" borderId="3" xfId="0" applyFont="1" applyBorder="1" applyAlignment="1" applyProtection="1">
      <alignment vertical="top" wrapText="1"/>
      <protection locked="0"/>
    </xf>
    <xf numFmtId="0" fontId="0" fillId="0" borderId="0" xfId="0" applyAlignment="1">
      <alignment wrapText="1"/>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0" fontId="9" fillId="0" borderId="1" xfId="1" applyFont="1" applyBorder="1" applyAlignment="1" applyProtection="1">
      <alignment horizontal="center" vertical="center"/>
      <protection locked="0"/>
    </xf>
    <xf numFmtId="0" fontId="32" fillId="0" borderId="1" xfId="0" applyFont="1" applyBorder="1"/>
    <xf numFmtId="0" fontId="9" fillId="0" borderId="1" xfId="1" applyFont="1" applyBorder="1" applyAlignment="1" applyProtection="1">
      <alignment wrapText="1"/>
      <protection locked="0"/>
    </xf>
    <xf numFmtId="1" fontId="9" fillId="0" borderId="1" xfId="1" applyNumberFormat="1" applyFont="1" applyBorder="1" applyAlignment="1" applyProtection="1">
      <alignment horizontal="center" vertical="center"/>
      <protection locked="0"/>
    </xf>
    <xf numFmtId="4" fontId="9" fillId="0" borderId="1" xfId="1" applyNumberFormat="1" applyFont="1" applyBorder="1" applyProtection="1">
      <protection locked="0"/>
    </xf>
    <xf numFmtId="0" fontId="14" fillId="0" borderId="0" xfId="1" applyFont="1" applyAlignment="1" applyProtection="1">
      <alignment horizontal="center" vertical="top" wrapText="1"/>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29" fillId="0" borderId="1" xfId="0" applyFont="1" applyBorder="1" applyAlignment="1">
      <alignment vertical="top" wrapText="1"/>
    </xf>
    <xf numFmtId="0" fontId="9" fillId="0" borderId="0" xfId="0" applyFont="1" applyBorder="1" applyAlignment="1" applyProtection="1">
      <alignment vertical="top" wrapText="1"/>
      <protection locked="0"/>
    </xf>
    <xf numFmtId="0" fontId="31" fillId="0" borderId="1" xfId="0" applyFont="1" applyBorder="1" applyAlignment="1">
      <alignment wrapText="1"/>
    </xf>
    <xf numFmtId="0" fontId="32" fillId="6" borderId="1" xfId="0" applyFont="1" applyFill="1" applyBorder="1" applyAlignment="1">
      <alignment vertical="center" wrapText="1"/>
    </xf>
    <xf numFmtId="0" fontId="33" fillId="6" borderId="1" xfId="0" applyFont="1" applyFill="1" applyBorder="1" applyAlignment="1">
      <alignment vertical="center" wrapText="1"/>
    </xf>
    <xf numFmtId="0" fontId="0" fillId="0" borderId="1" xfId="0" applyBorder="1" applyAlignment="1">
      <alignment wrapText="1"/>
    </xf>
    <xf numFmtId="0" fontId="18" fillId="0" borderId="1" xfId="0" applyFont="1" applyBorder="1" applyAlignment="1">
      <alignment wrapText="1"/>
    </xf>
    <xf numFmtId="0" fontId="9" fillId="0" borderId="1" xfId="1" applyFont="1" applyBorder="1" applyAlignment="1" applyProtection="1">
      <alignment horizontal="center"/>
      <protection locked="0"/>
    </xf>
    <xf numFmtId="0" fontId="32" fillId="0" borderId="1" xfId="0" applyFont="1" applyBorder="1" applyAlignment="1">
      <alignment wrapText="1"/>
    </xf>
    <xf numFmtId="0" fontId="29" fillId="0" borderId="1" xfId="0" applyFont="1" applyBorder="1" applyAlignment="1">
      <alignment horizontal="center" vertical="center"/>
    </xf>
    <xf numFmtId="4" fontId="9" fillId="0" borderId="0" xfId="1" applyNumberFormat="1" applyFont="1" applyProtection="1">
      <protection locked="0"/>
    </xf>
    <xf numFmtId="2" fontId="9" fillId="0" borderId="6" xfId="1" applyNumberFormat="1" applyFont="1" applyBorder="1" applyProtection="1">
      <protection locked="0"/>
    </xf>
    <xf numFmtId="0" fontId="32" fillId="0" borderId="1" xfId="0" applyFont="1" applyBorder="1" applyAlignment="1">
      <alignment vertical="center"/>
    </xf>
    <xf numFmtId="0" fontId="9" fillId="0" borderId="1" xfId="1" applyFont="1" applyBorder="1" applyProtection="1"/>
    <xf numFmtId="0" fontId="9" fillId="0" borderId="1" xfId="1" applyFont="1" applyBorder="1" applyAlignment="1" applyProtection="1">
      <alignment horizontal="center" vertical="center"/>
    </xf>
    <xf numFmtId="164" fontId="9" fillId="0" borderId="1" xfId="1" applyNumberFormat="1" applyFont="1" applyBorder="1" applyProtection="1"/>
    <xf numFmtId="43" fontId="9" fillId="0" borderId="1" xfId="1" applyNumberFormat="1" applyFont="1" applyBorder="1" applyProtection="1">
      <protection locked="0"/>
    </xf>
    <xf numFmtId="0" fontId="15" fillId="0" borderId="1" xfId="1" applyFont="1" applyBorder="1" applyProtection="1">
      <protection locked="0"/>
    </xf>
    <xf numFmtId="0" fontId="15" fillId="0" borderId="1" xfId="1" applyFont="1" applyBorder="1" applyAlignment="1" applyProtection="1">
      <alignment horizontal="center" vertical="center"/>
      <protection locked="0"/>
    </xf>
    <xf numFmtId="4" fontId="15" fillId="0" borderId="1" xfId="1" applyNumberFormat="1" applyFont="1" applyBorder="1" applyProtection="1">
      <protection locked="0"/>
    </xf>
    <xf numFmtId="0" fontId="0" fillId="0" borderId="1" xfId="0" applyBorder="1"/>
    <xf numFmtId="0" fontId="15" fillId="0" borderId="1" xfId="1" applyFont="1" applyFill="1" applyBorder="1" applyAlignment="1" applyProtection="1">
      <alignment horizontal="center" vertical="center"/>
      <protection locked="0"/>
    </xf>
    <xf numFmtId="0" fontId="18" fillId="0" borderId="1" xfId="0" applyFont="1" applyBorder="1"/>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1"/>
  <sheetViews>
    <sheetView topLeftCell="A49" zoomScale="70" zoomScaleNormal="70" workbookViewId="0">
      <selection activeCell="H15" sqref="H15"/>
    </sheetView>
  </sheetViews>
  <sheetFormatPr defaultRowHeight="20.100000000000001" customHeight="1"/>
  <cols>
    <col min="1" max="1" width="5.7109375" style="25" customWidth="1"/>
    <col min="2" max="2" width="5.7109375" style="81" customWidth="1"/>
    <col min="3" max="3" width="39.140625" style="37" customWidth="1"/>
    <col min="4" max="4" width="28.140625" style="37" customWidth="1"/>
    <col min="5" max="5" width="10.5703125" style="82" customWidth="1"/>
    <col min="6" max="6" width="11.28515625" style="81" customWidth="1"/>
    <col min="7" max="7" width="10.7109375" style="25" customWidth="1"/>
    <col min="8" max="8" width="108.42578125" style="25" customWidth="1"/>
    <col min="9" max="9" width="29" style="83" customWidth="1"/>
    <col min="10" max="10" width="30" style="25" customWidth="1"/>
    <col min="11" max="11" width="14" style="25" customWidth="1"/>
    <col min="12" max="16384" width="9.140625" style="25"/>
  </cols>
  <sheetData>
    <row r="1" spans="1:18" ht="20.100000000000001" customHeight="1">
      <c r="A1" s="71"/>
      <c r="B1" s="71"/>
      <c r="C1" s="89" t="s">
        <v>24</v>
      </c>
      <c r="D1" s="89"/>
      <c r="E1" s="89"/>
      <c r="F1" s="89"/>
      <c r="G1" s="89"/>
      <c r="H1" s="89"/>
      <c r="I1" s="89"/>
      <c r="J1" s="89"/>
      <c r="K1" s="89"/>
    </row>
    <row r="2" spans="1:18" ht="20.100000000000001" customHeight="1">
      <c r="A2" s="71"/>
      <c r="B2" s="71"/>
      <c r="C2" s="71"/>
      <c r="D2" s="91" t="s">
        <v>33</v>
      </c>
      <c r="E2" s="91"/>
      <c r="F2" s="91"/>
      <c r="G2" s="91"/>
      <c r="H2" s="91"/>
      <c r="I2" s="71"/>
      <c r="J2" s="71"/>
      <c r="K2" s="71"/>
    </row>
    <row r="3" spans="1:18" ht="20.100000000000001" customHeight="1">
      <c r="A3" s="92" t="s">
        <v>8</v>
      </c>
      <c r="B3" s="92"/>
      <c r="C3" s="92"/>
      <c r="D3" s="93" t="s">
        <v>25</v>
      </c>
      <c r="E3" s="93"/>
      <c r="F3" s="93"/>
      <c r="G3" s="93"/>
      <c r="H3" s="93"/>
      <c r="I3" s="64" t="s">
        <v>9</v>
      </c>
      <c r="J3" s="64" t="s">
        <v>10</v>
      </c>
      <c r="K3" s="71"/>
    </row>
    <row r="4" spans="1:18" s="22" customFormat="1" ht="20.100000000000001" customHeight="1">
      <c r="A4" s="94" t="s">
        <v>7</v>
      </c>
      <c r="B4" s="94"/>
      <c r="C4" s="94"/>
      <c r="D4" s="95" t="s">
        <v>93</v>
      </c>
      <c r="E4" s="95"/>
      <c r="F4" s="95"/>
      <c r="G4" s="95"/>
      <c r="H4" s="95"/>
      <c r="I4" s="95"/>
      <c r="J4" s="62" t="s">
        <v>11</v>
      </c>
      <c r="K4" s="63"/>
    </row>
    <row r="5" spans="1:18" s="22" customFormat="1" ht="20.100000000000001" customHeight="1" thickBot="1">
      <c r="A5" s="72"/>
      <c r="B5" s="72"/>
      <c r="C5" s="73"/>
      <c r="D5" s="90"/>
      <c r="E5" s="90"/>
      <c r="F5" s="90"/>
      <c r="G5" s="90"/>
      <c r="H5" s="90"/>
      <c r="I5" s="90"/>
      <c r="J5" s="90"/>
      <c r="K5" s="63"/>
    </row>
    <row r="6" spans="1:18" ht="32.25" thickBot="1">
      <c r="A6" s="53" t="s">
        <v>2</v>
      </c>
      <c r="B6" s="53" t="s">
        <v>0</v>
      </c>
      <c r="C6" s="74" t="s">
        <v>1</v>
      </c>
      <c r="D6" s="74" t="s">
        <v>3</v>
      </c>
      <c r="E6" s="55" t="s">
        <v>4</v>
      </c>
      <c r="F6" s="54" t="s">
        <v>29</v>
      </c>
      <c r="G6" s="54" t="s">
        <v>5</v>
      </c>
      <c r="H6" s="54" t="s">
        <v>6</v>
      </c>
      <c r="I6" s="54" t="s">
        <v>30</v>
      </c>
      <c r="J6" s="49" t="s">
        <v>32</v>
      </c>
      <c r="K6" s="24"/>
    </row>
    <row r="7" spans="1:18" ht="15.75">
      <c r="A7" s="29">
        <v>1</v>
      </c>
      <c r="B7" s="36">
        <v>2</v>
      </c>
      <c r="C7" s="38"/>
      <c r="D7" s="38"/>
      <c r="E7" s="30">
        <v>3</v>
      </c>
      <c r="F7" s="36">
        <v>4</v>
      </c>
      <c r="G7" s="29">
        <v>5</v>
      </c>
      <c r="H7" s="29">
        <v>6</v>
      </c>
      <c r="I7" s="52"/>
      <c r="J7" s="29">
        <v>8</v>
      </c>
      <c r="K7" s="24"/>
    </row>
    <row r="8" spans="1:18" ht="409.6">
      <c r="A8" s="23" t="s">
        <v>26</v>
      </c>
      <c r="B8" s="33">
        <v>1</v>
      </c>
      <c r="C8" s="39" t="s">
        <v>36</v>
      </c>
      <c r="D8" s="39"/>
      <c r="E8" s="48"/>
      <c r="F8" s="41"/>
      <c r="G8" s="76"/>
      <c r="H8" s="40" t="s">
        <v>37</v>
      </c>
      <c r="I8" s="51"/>
      <c r="J8" s="39"/>
      <c r="K8" s="78"/>
      <c r="L8" s="78"/>
      <c r="M8" s="78"/>
      <c r="N8" s="78"/>
      <c r="O8" s="78"/>
      <c r="P8" s="78"/>
      <c r="Q8" s="78"/>
      <c r="R8" s="78"/>
    </row>
    <row r="9" spans="1:18" ht="165.75">
      <c r="A9" s="23" t="s">
        <v>26</v>
      </c>
      <c r="B9" s="35">
        <v>2</v>
      </c>
      <c r="C9" s="39" t="s">
        <v>38</v>
      </c>
      <c r="D9" s="39"/>
      <c r="E9" s="48"/>
      <c r="F9" s="41"/>
      <c r="G9" s="76"/>
      <c r="H9" s="40" t="s">
        <v>39</v>
      </c>
      <c r="I9" s="67"/>
      <c r="J9" s="39"/>
      <c r="K9" s="78"/>
      <c r="L9" s="78"/>
      <c r="M9" s="78"/>
      <c r="N9" s="78"/>
      <c r="O9" s="78"/>
      <c r="P9" s="78"/>
      <c r="Q9" s="78"/>
      <c r="R9" s="78"/>
    </row>
    <row r="10" spans="1:18" ht="409.5">
      <c r="A10" s="23" t="s">
        <v>26</v>
      </c>
      <c r="B10" s="33">
        <v>3</v>
      </c>
      <c r="C10" s="39" t="s">
        <v>41</v>
      </c>
      <c r="D10" s="39"/>
      <c r="E10" s="48"/>
      <c r="F10" s="41"/>
      <c r="H10" s="40" t="s">
        <v>40</v>
      </c>
      <c r="I10" s="50"/>
      <c r="J10" s="39"/>
      <c r="K10" s="79"/>
    </row>
    <row r="11" spans="1:18" ht="409.5">
      <c r="A11" s="23" t="s">
        <v>26</v>
      </c>
      <c r="B11" s="33">
        <v>4</v>
      </c>
      <c r="C11" s="106" t="s">
        <v>42</v>
      </c>
      <c r="D11" s="106"/>
      <c r="E11" s="48"/>
      <c r="F11" s="41"/>
      <c r="H11" s="104" t="s">
        <v>43</v>
      </c>
      <c r="I11" s="50"/>
      <c r="J11" s="39"/>
      <c r="K11" s="79"/>
    </row>
    <row r="12" spans="1:18" ht="225">
      <c r="A12" s="23" t="s">
        <v>26</v>
      </c>
      <c r="B12" s="33">
        <v>5</v>
      </c>
      <c r="C12" s="39" t="s">
        <v>44</v>
      </c>
      <c r="D12" s="39"/>
      <c r="E12" s="48"/>
      <c r="F12" s="41"/>
      <c r="H12" s="40" t="s">
        <v>45</v>
      </c>
      <c r="I12" s="50"/>
      <c r="J12" s="39"/>
      <c r="K12" s="79"/>
    </row>
    <row r="13" spans="1:18" ht="255.75">
      <c r="A13" s="23" t="s">
        <v>26</v>
      </c>
      <c r="B13" s="35">
        <v>6</v>
      </c>
      <c r="C13" s="39" t="s">
        <v>35</v>
      </c>
      <c r="D13" s="39"/>
      <c r="E13" s="48"/>
      <c r="F13" s="41"/>
      <c r="G13" s="76"/>
      <c r="H13" s="40" t="s">
        <v>46</v>
      </c>
      <c r="I13" s="51"/>
      <c r="J13" s="39"/>
      <c r="K13" s="78"/>
      <c r="L13" s="78"/>
      <c r="M13" s="78"/>
      <c r="N13" s="78"/>
      <c r="O13" s="78"/>
      <c r="P13" s="78"/>
    </row>
    <row r="14" spans="1:18" ht="120.75">
      <c r="A14" s="23" t="s">
        <v>26</v>
      </c>
      <c r="B14" s="33">
        <v>7</v>
      </c>
      <c r="C14" s="39" t="s">
        <v>47</v>
      </c>
      <c r="D14" s="39"/>
      <c r="E14" s="48"/>
      <c r="F14" s="41"/>
      <c r="G14" s="76"/>
      <c r="H14" s="40" t="s">
        <v>48</v>
      </c>
      <c r="I14" s="51"/>
      <c r="J14" s="39"/>
      <c r="K14" s="78"/>
      <c r="L14" s="78"/>
      <c r="M14" s="78"/>
      <c r="N14" s="78"/>
      <c r="O14" s="78"/>
      <c r="P14" s="78"/>
    </row>
    <row r="15" spans="1:18" ht="150.75">
      <c r="A15" s="23" t="s">
        <v>26</v>
      </c>
      <c r="B15" s="33">
        <v>8</v>
      </c>
      <c r="C15" s="39" t="s">
        <v>49</v>
      </c>
      <c r="D15" s="39"/>
      <c r="E15" s="48"/>
      <c r="F15" s="41"/>
      <c r="G15" s="76"/>
      <c r="H15" s="40" t="s">
        <v>50</v>
      </c>
      <c r="I15" s="51"/>
      <c r="J15" s="39"/>
      <c r="K15" s="78"/>
      <c r="L15" s="78"/>
      <c r="M15" s="78"/>
      <c r="N15" s="78"/>
      <c r="O15" s="78"/>
      <c r="P15" s="78"/>
    </row>
    <row r="16" spans="1:18" ht="150">
      <c r="A16" s="23" t="s">
        <v>26</v>
      </c>
      <c r="B16" s="33">
        <v>9</v>
      </c>
      <c r="C16" s="107" t="s">
        <v>51</v>
      </c>
      <c r="D16" s="39"/>
      <c r="E16" s="48"/>
      <c r="F16" s="41"/>
      <c r="H16" s="40" t="s">
        <v>52</v>
      </c>
      <c r="I16" s="51"/>
      <c r="J16" s="39"/>
      <c r="K16" s="79"/>
    </row>
    <row r="17" spans="1:17" ht="409.5">
      <c r="A17" s="23" t="s">
        <v>26</v>
      </c>
      <c r="B17" s="35">
        <v>10</v>
      </c>
      <c r="C17" s="39" t="s">
        <v>53</v>
      </c>
      <c r="D17" s="39"/>
      <c r="E17" s="48"/>
      <c r="F17" s="41"/>
      <c r="H17" s="40" t="s">
        <v>54</v>
      </c>
      <c r="I17" s="51"/>
      <c r="J17" s="70"/>
      <c r="K17" s="79"/>
    </row>
    <row r="18" spans="1:17" ht="90">
      <c r="A18" s="23" t="s">
        <v>26</v>
      </c>
      <c r="B18" s="33">
        <v>11</v>
      </c>
      <c r="C18" s="107" t="s">
        <v>55</v>
      </c>
      <c r="D18" s="39"/>
      <c r="E18" s="48"/>
      <c r="F18" s="41"/>
      <c r="H18" s="40" t="s">
        <v>57</v>
      </c>
      <c r="I18" s="51"/>
      <c r="J18" s="39"/>
      <c r="K18" s="79"/>
    </row>
    <row r="19" spans="1:17" ht="60">
      <c r="A19" s="23" t="s">
        <v>26</v>
      </c>
      <c r="B19" s="33">
        <v>12</v>
      </c>
      <c r="C19" s="108" t="s">
        <v>56</v>
      </c>
      <c r="D19" s="39"/>
      <c r="E19" s="48"/>
      <c r="F19" s="41"/>
      <c r="H19" s="40" t="s">
        <v>58</v>
      </c>
      <c r="I19" s="51"/>
      <c r="J19" s="70"/>
      <c r="K19" s="79"/>
    </row>
    <row r="20" spans="1:17" ht="90">
      <c r="A20" s="23" t="s">
        <v>26</v>
      </c>
      <c r="B20" s="33">
        <v>13</v>
      </c>
      <c r="C20" s="39" t="s">
        <v>59</v>
      </c>
      <c r="D20" s="39"/>
      <c r="E20" s="48"/>
      <c r="F20" s="41"/>
      <c r="H20" s="40" t="s">
        <v>60</v>
      </c>
      <c r="I20" s="51"/>
      <c r="J20" s="70"/>
      <c r="K20" s="79"/>
    </row>
    <row r="21" spans="1:17" ht="75">
      <c r="A21" s="23" t="s">
        <v>26</v>
      </c>
      <c r="B21" s="35">
        <v>14</v>
      </c>
      <c r="C21" s="39" t="s">
        <v>61</v>
      </c>
      <c r="D21" s="39"/>
      <c r="E21" s="48"/>
      <c r="F21" s="41"/>
      <c r="H21" s="40" t="s">
        <v>62</v>
      </c>
      <c r="I21" s="51"/>
      <c r="J21" s="70"/>
      <c r="K21" s="79"/>
    </row>
    <row r="22" spans="1:17" ht="120.75">
      <c r="A22" s="23" t="s">
        <v>26</v>
      </c>
      <c r="B22" s="33">
        <v>15</v>
      </c>
      <c r="C22" s="39" t="s">
        <v>63</v>
      </c>
      <c r="D22" s="39"/>
      <c r="E22" s="48"/>
      <c r="F22" s="41"/>
      <c r="G22" s="76"/>
      <c r="H22" s="40" t="s">
        <v>64</v>
      </c>
      <c r="I22" s="51"/>
      <c r="J22" s="39"/>
      <c r="K22" s="78"/>
      <c r="L22" s="78"/>
      <c r="M22" s="78"/>
      <c r="N22" s="78"/>
      <c r="O22" s="78"/>
      <c r="P22" s="78"/>
      <c r="Q22" s="78"/>
    </row>
    <row r="23" spans="1:17" ht="195.75">
      <c r="A23" s="23" t="s">
        <v>26</v>
      </c>
      <c r="B23" s="33">
        <v>16</v>
      </c>
      <c r="C23" s="85" t="s">
        <v>65</v>
      </c>
      <c r="D23" s="39"/>
      <c r="E23" s="48"/>
      <c r="F23" s="41"/>
      <c r="G23" s="76"/>
      <c r="H23" s="40" t="s">
        <v>66</v>
      </c>
      <c r="I23" s="51"/>
      <c r="J23" s="70"/>
      <c r="K23" s="78"/>
      <c r="L23" s="78"/>
      <c r="M23" s="78"/>
      <c r="N23" s="78"/>
      <c r="O23" s="78"/>
      <c r="P23" s="78"/>
      <c r="Q23" s="78"/>
    </row>
    <row r="24" spans="1:17" ht="180.75">
      <c r="A24" s="23" t="s">
        <v>26</v>
      </c>
      <c r="B24" s="33">
        <v>17</v>
      </c>
      <c r="C24" s="39" t="s">
        <v>67</v>
      </c>
      <c r="D24" s="39"/>
      <c r="E24" s="48"/>
      <c r="F24" s="41"/>
      <c r="G24" s="76"/>
      <c r="H24" s="40" t="s">
        <v>68</v>
      </c>
      <c r="I24" s="51"/>
      <c r="J24" s="70"/>
      <c r="K24" s="78"/>
      <c r="L24" s="78"/>
      <c r="M24" s="78"/>
      <c r="N24" s="78"/>
      <c r="O24" s="78"/>
      <c r="P24" s="78"/>
      <c r="Q24" s="78"/>
    </row>
    <row r="25" spans="1:17" ht="285">
      <c r="A25" s="23" t="s">
        <v>26</v>
      </c>
      <c r="B25" s="35">
        <v>18</v>
      </c>
      <c r="C25" s="85" t="s">
        <v>69</v>
      </c>
      <c r="D25" s="86"/>
      <c r="E25" s="40"/>
      <c r="F25" s="75"/>
      <c r="H25" s="40" t="s">
        <v>70</v>
      </c>
      <c r="I25" s="77"/>
      <c r="J25" s="39"/>
      <c r="K25" s="79"/>
    </row>
    <row r="26" spans="1:17" ht="165.75">
      <c r="A26" s="23" t="s">
        <v>26</v>
      </c>
      <c r="B26" s="33">
        <v>19</v>
      </c>
      <c r="C26" s="76" t="s">
        <v>71</v>
      </c>
      <c r="E26" s="76"/>
      <c r="F26" s="76"/>
      <c r="G26" s="76"/>
      <c r="H26" s="40" t="s">
        <v>72</v>
      </c>
      <c r="I26" s="76"/>
      <c r="J26" s="76"/>
      <c r="K26" s="78"/>
    </row>
    <row r="27" spans="1:17" ht="360">
      <c r="A27" s="23" t="s">
        <v>26</v>
      </c>
      <c r="B27" s="35">
        <v>20</v>
      </c>
      <c r="C27" s="110" t="s">
        <v>73</v>
      </c>
      <c r="D27" s="109"/>
      <c r="E27" s="109"/>
      <c r="F27" s="109"/>
      <c r="G27" s="109"/>
      <c r="H27" s="40" t="s">
        <v>74</v>
      </c>
      <c r="I27" s="109"/>
      <c r="J27" s="109"/>
      <c r="K27" s="80"/>
    </row>
    <row r="28" spans="1:17" ht="210">
      <c r="A28" s="23" t="s">
        <v>26</v>
      </c>
      <c r="B28" s="33">
        <v>21</v>
      </c>
      <c r="C28" s="110" t="s">
        <v>75</v>
      </c>
      <c r="D28" s="109"/>
      <c r="E28" s="109"/>
      <c r="F28" s="109"/>
      <c r="G28" s="109"/>
      <c r="H28" s="40" t="s">
        <v>76</v>
      </c>
      <c r="I28" s="109"/>
      <c r="J28" s="109"/>
      <c r="K28" s="80"/>
      <c r="L28" s="105"/>
      <c r="M28" s="105"/>
      <c r="N28" s="105"/>
      <c r="O28" s="105"/>
    </row>
    <row r="29" spans="1:17" ht="270">
      <c r="A29" s="23" t="s">
        <v>26</v>
      </c>
      <c r="B29" s="35">
        <v>22</v>
      </c>
      <c r="C29" s="110" t="s">
        <v>77</v>
      </c>
      <c r="D29" s="109"/>
      <c r="E29" s="109"/>
      <c r="F29" s="109"/>
      <c r="G29" s="109"/>
      <c r="H29" s="40" t="s">
        <v>78</v>
      </c>
      <c r="I29" s="109"/>
      <c r="J29" s="109"/>
      <c r="K29" s="80"/>
      <c r="L29" s="105"/>
      <c r="M29" s="105"/>
      <c r="N29" s="105"/>
      <c r="O29" s="105"/>
    </row>
    <row r="30" spans="1:17" ht="150">
      <c r="A30" s="23" t="s">
        <v>26</v>
      </c>
      <c r="B30" s="33">
        <v>23</v>
      </c>
      <c r="C30" s="110" t="s">
        <v>79</v>
      </c>
      <c r="D30" s="109"/>
      <c r="E30" s="109"/>
      <c r="F30" s="109"/>
      <c r="G30" s="109"/>
      <c r="H30" s="40" t="s">
        <v>80</v>
      </c>
      <c r="I30" s="109"/>
      <c r="J30" s="109"/>
      <c r="K30" s="80"/>
      <c r="L30" s="105"/>
      <c r="M30" s="105"/>
      <c r="N30" s="105"/>
      <c r="O30" s="105"/>
    </row>
    <row r="31" spans="1:17" ht="330">
      <c r="A31" s="23" t="s">
        <v>26</v>
      </c>
      <c r="B31" s="35">
        <v>24</v>
      </c>
      <c r="C31" s="110" t="s">
        <v>81</v>
      </c>
      <c r="D31" s="109"/>
      <c r="E31" s="109"/>
      <c r="F31" s="109"/>
      <c r="G31" s="109"/>
      <c r="H31" s="40" t="s">
        <v>82</v>
      </c>
      <c r="I31" s="109"/>
      <c r="J31" s="109"/>
      <c r="K31" s="80"/>
      <c r="L31" s="105"/>
      <c r="M31" s="105"/>
      <c r="N31" s="105"/>
      <c r="O31" s="105"/>
    </row>
    <row r="32" spans="1:17" ht="315">
      <c r="A32" s="23" t="s">
        <v>26</v>
      </c>
      <c r="B32" s="33">
        <v>25</v>
      </c>
      <c r="C32" s="21" t="s">
        <v>83</v>
      </c>
      <c r="D32" s="111"/>
      <c r="E32" s="21"/>
      <c r="F32" s="21"/>
      <c r="G32" s="21"/>
      <c r="H32" s="40" t="s">
        <v>84</v>
      </c>
      <c r="I32" s="21"/>
      <c r="J32" s="21"/>
      <c r="K32" s="56"/>
      <c r="L32" s="56"/>
      <c r="M32" s="56"/>
      <c r="N32" s="56"/>
      <c r="O32" s="56"/>
    </row>
    <row r="33" spans="1:15" ht="204.75">
      <c r="A33" s="23" t="s">
        <v>26</v>
      </c>
      <c r="B33" s="35">
        <v>26</v>
      </c>
      <c r="C33" s="21" t="s">
        <v>85</v>
      </c>
      <c r="D33" s="111"/>
      <c r="E33" s="21"/>
      <c r="F33" s="21"/>
      <c r="G33" s="21"/>
      <c r="H33" s="86" t="s">
        <v>86</v>
      </c>
      <c r="I33" s="21"/>
      <c r="J33" s="21"/>
      <c r="K33" s="56"/>
      <c r="L33" s="56"/>
      <c r="M33" s="56"/>
      <c r="N33" s="56"/>
      <c r="O33" s="56"/>
    </row>
    <row r="34" spans="1:15" ht="157.5">
      <c r="A34" s="23" t="s">
        <v>26</v>
      </c>
      <c r="B34" s="33">
        <v>27</v>
      </c>
      <c r="C34" s="21" t="s">
        <v>87</v>
      </c>
      <c r="D34" s="111"/>
      <c r="E34" s="21"/>
      <c r="F34" s="21"/>
      <c r="G34" s="21"/>
      <c r="H34" s="86" t="s">
        <v>88</v>
      </c>
      <c r="I34" s="21"/>
      <c r="J34" s="21"/>
      <c r="K34" s="56"/>
      <c r="L34" s="56"/>
      <c r="M34" s="56"/>
      <c r="N34" s="56"/>
      <c r="O34" s="56"/>
    </row>
    <row r="35" spans="1:15" ht="283.5">
      <c r="A35" s="23" t="s">
        <v>26</v>
      </c>
      <c r="B35" s="35">
        <v>28</v>
      </c>
      <c r="C35" s="21" t="s">
        <v>89</v>
      </c>
      <c r="D35" s="111"/>
      <c r="E35" s="21"/>
      <c r="F35" s="21"/>
      <c r="G35" s="21"/>
      <c r="H35" s="86" t="s">
        <v>90</v>
      </c>
      <c r="I35" s="21"/>
      <c r="J35" s="21"/>
      <c r="K35" s="56"/>
      <c r="L35" s="56"/>
      <c r="M35" s="56"/>
      <c r="N35" s="56"/>
      <c r="O35" s="56"/>
    </row>
    <row r="36" spans="1:15" ht="189">
      <c r="A36" s="23" t="s">
        <v>26</v>
      </c>
      <c r="B36" s="33">
        <v>29</v>
      </c>
      <c r="C36" s="21" t="s">
        <v>91</v>
      </c>
      <c r="D36" s="111"/>
      <c r="E36" s="21"/>
      <c r="F36" s="21"/>
      <c r="G36" s="21"/>
      <c r="H36" s="86" t="s">
        <v>92</v>
      </c>
      <c r="I36" s="21"/>
      <c r="J36" s="21"/>
      <c r="K36" s="56"/>
      <c r="L36" s="56"/>
      <c r="M36" s="56"/>
      <c r="N36" s="56"/>
      <c r="O36" s="56"/>
    </row>
    <row r="37" spans="1:15" ht="20.100000000000001" customHeight="1">
      <c r="A37" s="23"/>
      <c r="B37" s="56"/>
      <c r="C37" s="56"/>
      <c r="D37" s="57"/>
      <c r="E37" s="56"/>
      <c r="F37" s="56"/>
      <c r="G37" s="56"/>
      <c r="H37" s="14"/>
      <c r="I37" s="56"/>
      <c r="J37" s="56"/>
      <c r="K37" s="56"/>
      <c r="L37" s="56"/>
      <c r="M37" s="56"/>
      <c r="N37" s="56"/>
      <c r="O37" s="56"/>
    </row>
    <row r="38" spans="1:15" ht="20.100000000000001" customHeight="1">
      <c r="B38" s="59" t="s">
        <v>12</v>
      </c>
      <c r="C38" s="59"/>
      <c r="D38" s="59"/>
      <c r="E38" s="59"/>
      <c r="F38" s="59"/>
      <c r="G38" s="59"/>
      <c r="H38" s="59"/>
      <c r="I38" s="59"/>
      <c r="J38" s="59"/>
      <c r="K38" s="59"/>
      <c r="L38" s="59"/>
      <c r="M38" s="59"/>
      <c r="N38" s="59"/>
      <c r="O38" s="59"/>
    </row>
    <row r="39" spans="1:15" ht="20.100000000000001" customHeight="1">
      <c r="B39" s="59"/>
      <c r="C39" s="59"/>
      <c r="D39" s="59"/>
      <c r="E39" s="59"/>
      <c r="F39" s="59"/>
      <c r="G39" s="59"/>
      <c r="H39" s="59"/>
      <c r="I39" s="59"/>
      <c r="J39" s="59"/>
      <c r="K39" s="59"/>
      <c r="L39" s="59"/>
      <c r="M39" s="59"/>
      <c r="N39" s="59"/>
      <c r="O39" s="59"/>
    </row>
    <row r="40" spans="1:15" ht="20.100000000000001" customHeight="1">
      <c r="B40" s="59" t="s">
        <v>13</v>
      </c>
      <c r="C40" s="59"/>
      <c r="D40" s="59"/>
      <c r="E40" s="59"/>
      <c r="F40" s="59"/>
      <c r="G40" s="59"/>
      <c r="H40" s="59"/>
      <c r="I40" s="59"/>
      <c r="J40" s="59"/>
      <c r="K40" s="59"/>
      <c r="L40" s="59"/>
      <c r="M40" s="59"/>
      <c r="N40" s="59"/>
      <c r="O40" s="59"/>
    </row>
    <row r="41" spans="1:15" ht="20.100000000000001" customHeight="1">
      <c r="B41"/>
      <c r="C41"/>
      <c r="D41"/>
      <c r="E41"/>
      <c r="F41"/>
      <c r="G41"/>
      <c r="H41"/>
      <c r="I41"/>
      <c r="J41"/>
      <c r="K41"/>
      <c r="L41"/>
      <c r="M41"/>
      <c r="N41"/>
      <c r="O41"/>
    </row>
  </sheetData>
  <autoFilter ref="A6:J25"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70" zoomScaleNormal="70" workbookViewId="0">
      <selection activeCell="M37" sqref="M37"/>
    </sheetView>
  </sheetViews>
  <sheetFormatPr defaultRowHeight="15.7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5" customWidth="1"/>
    <col min="14" max="14" width="28" style="42" customWidth="1"/>
    <col min="15" max="15" width="15.85546875" style="45" customWidth="1"/>
    <col min="16" max="16" width="11.7109375" style="45" bestFit="1" customWidth="1"/>
    <col min="17" max="16384" width="9.140625" style="2"/>
  </cols>
  <sheetData>
    <row r="1" spans="1:16">
      <c r="D1" s="99" t="s">
        <v>23</v>
      </c>
      <c r="E1" s="99"/>
      <c r="F1" s="99"/>
      <c r="G1" s="99"/>
      <c r="H1" s="99"/>
      <c r="I1" s="99"/>
      <c r="J1" s="99"/>
      <c r="K1" s="99"/>
      <c r="L1" s="99"/>
    </row>
    <row r="2" spans="1:16">
      <c r="D2" s="100" t="s">
        <v>14</v>
      </c>
      <c r="E2" s="100"/>
      <c r="F2" s="100"/>
      <c r="G2" s="100"/>
      <c r="H2" s="100"/>
      <c r="I2" s="100"/>
      <c r="J2" s="100"/>
      <c r="K2" s="13"/>
    </row>
    <row r="3" spans="1:16">
      <c r="B3" s="101" t="s">
        <v>8</v>
      </c>
      <c r="C3" s="101"/>
      <c r="D3" s="101"/>
      <c r="E3" s="102" t="s">
        <v>25</v>
      </c>
      <c r="F3" s="102"/>
      <c r="G3" s="102"/>
      <c r="H3" s="102"/>
      <c r="I3" s="102"/>
      <c r="K3" s="2" t="s">
        <v>9</v>
      </c>
      <c r="L3" s="2" t="s">
        <v>10</v>
      </c>
    </row>
    <row r="4" spans="1:16" s="4" customFormat="1" ht="32.25" customHeight="1">
      <c r="A4" s="3"/>
      <c r="B4" s="103" t="s">
        <v>7</v>
      </c>
      <c r="C4" s="103"/>
      <c r="D4" s="103"/>
      <c r="E4" s="95" t="s">
        <v>93</v>
      </c>
      <c r="F4" s="95"/>
      <c r="G4" s="95"/>
      <c r="H4" s="95"/>
      <c r="I4" s="95"/>
      <c r="J4" s="95"/>
      <c r="K4" s="95"/>
      <c r="L4" s="16" t="s">
        <v>11</v>
      </c>
      <c r="M4" s="46"/>
      <c r="N4" s="43"/>
      <c r="O4" s="46"/>
      <c r="P4" s="46"/>
    </row>
    <row r="5" spans="1:16" s="5" customFormat="1" ht="20.100000000000001" customHeight="1">
      <c r="A5" s="3"/>
      <c r="C5" s="32"/>
      <c r="D5" s="4"/>
      <c r="E5" s="97"/>
      <c r="F5" s="97"/>
      <c r="G5" s="97"/>
      <c r="H5" s="97"/>
      <c r="I5" s="97"/>
      <c r="J5" s="26"/>
      <c r="K5" s="26"/>
      <c r="L5" s="26"/>
      <c r="M5" s="47"/>
      <c r="N5" s="44"/>
      <c r="O5" s="47"/>
      <c r="P5" s="47"/>
    </row>
    <row r="6" spans="1:16" ht="47.25">
      <c r="A6" s="6"/>
      <c r="B6" s="1" t="s">
        <v>2</v>
      </c>
      <c r="C6" s="65" t="s">
        <v>0</v>
      </c>
      <c r="D6" s="1" t="s">
        <v>1</v>
      </c>
      <c r="E6" s="66" t="s">
        <v>3</v>
      </c>
      <c r="F6" s="65" t="s">
        <v>15</v>
      </c>
      <c r="G6" s="27" t="s">
        <v>16</v>
      </c>
      <c r="H6" s="65" t="s">
        <v>17</v>
      </c>
      <c r="I6" s="65" t="s">
        <v>18</v>
      </c>
      <c r="J6" s="19" t="s">
        <v>19</v>
      </c>
      <c r="K6" s="65" t="s">
        <v>20</v>
      </c>
      <c r="L6" s="65" t="s">
        <v>21</v>
      </c>
      <c r="M6" s="68" t="s">
        <v>28</v>
      </c>
      <c r="N6" s="68" t="s">
        <v>34</v>
      </c>
    </row>
    <row r="7" spans="1:16">
      <c r="A7" s="6"/>
      <c r="B7" s="65">
        <v>1</v>
      </c>
      <c r="C7" s="98">
        <v>2</v>
      </c>
      <c r="D7" s="98"/>
      <c r="E7" s="98"/>
      <c r="F7" s="65">
        <v>3</v>
      </c>
      <c r="G7" s="27">
        <v>4</v>
      </c>
      <c r="H7" s="65">
        <v>5</v>
      </c>
      <c r="I7" s="65">
        <v>6</v>
      </c>
      <c r="J7" s="65">
        <v>7</v>
      </c>
      <c r="K7" s="65">
        <v>8</v>
      </c>
      <c r="L7" s="15">
        <v>9</v>
      </c>
      <c r="M7" s="69"/>
    </row>
    <row r="8" spans="1:16" ht="76.5">
      <c r="A8" s="18"/>
      <c r="B8" s="23" t="s">
        <v>26</v>
      </c>
      <c r="C8" s="33">
        <v>1</v>
      </c>
      <c r="D8" s="39" t="s">
        <v>36</v>
      </c>
      <c r="E8" s="39" t="s">
        <v>36</v>
      </c>
      <c r="F8" s="48" t="s">
        <v>31</v>
      </c>
      <c r="G8" s="113">
        <v>1</v>
      </c>
      <c r="H8" s="20"/>
      <c r="I8" s="21"/>
      <c r="J8" s="21"/>
      <c r="K8" s="21"/>
      <c r="L8" s="17" t="s">
        <v>27</v>
      </c>
      <c r="M8" s="51">
        <v>1600000</v>
      </c>
      <c r="N8" s="116" t="s">
        <v>97</v>
      </c>
    </row>
    <row r="9" spans="1:16" ht="76.5">
      <c r="A9" s="34"/>
      <c r="B9" s="23" t="s">
        <v>26</v>
      </c>
      <c r="C9" s="35">
        <v>2</v>
      </c>
      <c r="D9" s="39" t="s">
        <v>38</v>
      </c>
      <c r="E9" s="39" t="s">
        <v>38</v>
      </c>
      <c r="F9" s="48" t="s">
        <v>31</v>
      </c>
      <c r="G9" s="113">
        <v>4</v>
      </c>
      <c r="H9" s="20"/>
      <c r="I9" s="21"/>
      <c r="J9" s="21"/>
      <c r="K9" s="21"/>
      <c r="L9" s="17" t="s">
        <v>27</v>
      </c>
      <c r="M9" s="67">
        <v>66666.67</v>
      </c>
      <c r="N9" s="116" t="s">
        <v>97</v>
      </c>
    </row>
    <row r="10" spans="1:16" ht="76.5">
      <c r="A10" s="34"/>
      <c r="B10" s="23" t="s">
        <v>26</v>
      </c>
      <c r="C10" s="33">
        <v>3</v>
      </c>
      <c r="D10" s="39" t="s">
        <v>41</v>
      </c>
      <c r="E10" s="39" t="s">
        <v>41</v>
      </c>
      <c r="F10" s="48" t="s">
        <v>31</v>
      </c>
      <c r="G10" s="113">
        <v>1</v>
      </c>
      <c r="H10" s="20"/>
      <c r="I10" s="21"/>
      <c r="J10" s="21"/>
      <c r="K10" s="21"/>
      <c r="L10" s="17" t="s">
        <v>27</v>
      </c>
      <c r="M10" s="50">
        <v>83333.33</v>
      </c>
      <c r="N10" s="116" t="s">
        <v>97</v>
      </c>
    </row>
    <row r="11" spans="1:16" ht="76.5">
      <c r="A11" s="34"/>
      <c r="B11" s="23" t="s">
        <v>26</v>
      </c>
      <c r="C11" s="33">
        <v>4</v>
      </c>
      <c r="D11" s="106" t="s">
        <v>42</v>
      </c>
      <c r="E11" s="106" t="s">
        <v>42</v>
      </c>
      <c r="F11" s="48" t="s">
        <v>31</v>
      </c>
      <c r="G11" s="113">
        <v>1</v>
      </c>
      <c r="H11" s="20"/>
      <c r="I11" s="21"/>
      <c r="J11" s="21"/>
      <c r="K11" s="21"/>
      <c r="L11" s="17" t="s">
        <v>27</v>
      </c>
      <c r="M11" s="50">
        <v>250000</v>
      </c>
      <c r="N11" s="116" t="s">
        <v>97</v>
      </c>
    </row>
    <row r="12" spans="1:16" ht="76.5">
      <c r="A12" s="34"/>
      <c r="B12" s="23" t="s">
        <v>26</v>
      </c>
      <c r="C12" s="33">
        <v>5</v>
      </c>
      <c r="D12" s="39" t="s">
        <v>44</v>
      </c>
      <c r="E12" s="39" t="s">
        <v>44</v>
      </c>
      <c r="F12" s="48" t="s">
        <v>31</v>
      </c>
      <c r="G12" s="113">
        <v>2</v>
      </c>
      <c r="H12" s="20"/>
      <c r="I12" s="21"/>
      <c r="J12" s="21"/>
      <c r="K12" s="21"/>
      <c r="L12" s="17" t="s">
        <v>27</v>
      </c>
      <c r="M12" s="50">
        <v>50000</v>
      </c>
      <c r="N12" s="116" t="s">
        <v>97</v>
      </c>
    </row>
    <row r="13" spans="1:16" ht="76.5">
      <c r="A13" s="34"/>
      <c r="B13" s="23" t="s">
        <v>26</v>
      </c>
      <c r="C13" s="35">
        <v>6</v>
      </c>
      <c r="D13" s="39" t="s">
        <v>35</v>
      </c>
      <c r="E13" s="39" t="s">
        <v>35</v>
      </c>
      <c r="F13" s="48" t="s">
        <v>31</v>
      </c>
      <c r="G13" s="113">
        <v>4</v>
      </c>
      <c r="H13" s="20"/>
      <c r="I13" s="21"/>
      <c r="J13" s="21"/>
      <c r="K13" s="21"/>
      <c r="L13" s="17" t="s">
        <v>27</v>
      </c>
      <c r="M13" s="50">
        <v>50000</v>
      </c>
      <c r="N13" s="116" t="s">
        <v>97</v>
      </c>
    </row>
    <row r="14" spans="1:16" ht="76.5">
      <c r="B14" s="23" t="s">
        <v>26</v>
      </c>
      <c r="C14" s="33">
        <v>7</v>
      </c>
      <c r="D14" s="39" t="s">
        <v>47</v>
      </c>
      <c r="E14" s="39" t="s">
        <v>47</v>
      </c>
      <c r="F14" s="48" t="s">
        <v>31</v>
      </c>
      <c r="G14" s="113">
        <v>3</v>
      </c>
      <c r="H14" s="21"/>
      <c r="I14" s="21"/>
      <c r="J14" s="21"/>
      <c r="K14" s="21"/>
      <c r="L14" s="17" t="s">
        <v>27</v>
      </c>
      <c r="M14" s="51">
        <v>100000</v>
      </c>
      <c r="N14" s="116" t="s">
        <v>97</v>
      </c>
    </row>
    <row r="15" spans="1:16" ht="76.5">
      <c r="B15" s="23" t="s">
        <v>26</v>
      </c>
      <c r="C15" s="33">
        <v>8</v>
      </c>
      <c r="D15" s="39" t="s">
        <v>49</v>
      </c>
      <c r="E15" s="39" t="s">
        <v>49</v>
      </c>
      <c r="F15" s="48" t="s">
        <v>31</v>
      </c>
      <c r="G15" s="113">
        <v>3</v>
      </c>
      <c r="H15" s="21"/>
      <c r="I15" s="21"/>
      <c r="J15" s="21"/>
      <c r="K15" s="21"/>
      <c r="L15" s="17" t="s">
        <v>27</v>
      </c>
      <c r="M15" s="51">
        <v>2500</v>
      </c>
      <c r="N15" s="116" t="s">
        <v>97</v>
      </c>
    </row>
    <row r="16" spans="1:16" s="21" customFormat="1" ht="76.5">
      <c r="A16" s="18"/>
      <c r="B16" s="23" t="s">
        <v>26</v>
      </c>
      <c r="C16" s="33">
        <v>9</v>
      </c>
      <c r="D16" s="107" t="s">
        <v>51</v>
      </c>
      <c r="E16" s="107" t="s">
        <v>51</v>
      </c>
      <c r="F16" s="48" t="s">
        <v>31</v>
      </c>
      <c r="G16" s="113">
        <v>2</v>
      </c>
      <c r="L16" s="17" t="s">
        <v>27</v>
      </c>
      <c r="M16" s="51">
        <v>1333.33</v>
      </c>
      <c r="N16" s="116" t="s">
        <v>97</v>
      </c>
      <c r="O16" s="45"/>
      <c r="P16" s="42"/>
    </row>
    <row r="17" spans="1:16" s="21" customFormat="1" ht="76.5">
      <c r="A17" s="18"/>
      <c r="B17" s="23" t="s">
        <v>26</v>
      </c>
      <c r="C17" s="35">
        <v>10</v>
      </c>
      <c r="D17" s="39" t="s">
        <v>53</v>
      </c>
      <c r="E17" s="39" t="s">
        <v>53</v>
      </c>
      <c r="F17" s="48" t="s">
        <v>31</v>
      </c>
      <c r="G17" s="113">
        <v>2</v>
      </c>
      <c r="L17" s="17" t="s">
        <v>27</v>
      </c>
      <c r="M17" s="51">
        <v>33333.33</v>
      </c>
      <c r="N17" s="116" t="s">
        <v>97</v>
      </c>
      <c r="O17" s="45"/>
      <c r="P17" s="42"/>
    </row>
    <row r="18" spans="1:16" s="21" customFormat="1" ht="76.5">
      <c r="A18" s="18"/>
      <c r="B18" s="23" t="s">
        <v>26</v>
      </c>
      <c r="C18" s="33">
        <v>11</v>
      </c>
      <c r="D18" s="107" t="s">
        <v>55</v>
      </c>
      <c r="E18" s="107" t="s">
        <v>55</v>
      </c>
      <c r="F18" s="48" t="s">
        <v>31</v>
      </c>
      <c r="G18" s="113">
        <v>25</v>
      </c>
      <c r="L18" s="17" t="s">
        <v>27</v>
      </c>
      <c r="M18" s="51">
        <v>145833.32999999999</v>
      </c>
      <c r="N18" s="116" t="s">
        <v>97</v>
      </c>
      <c r="O18" s="45"/>
      <c r="P18" s="42"/>
    </row>
    <row r="19" spans="1:16" s="21" customFormat="1" ht="76.5">
      <c r="A19" s="18"/>
      <c r="B19" s="23" t="s">
        <v>26</v>
      </c>
      <c r="C19" s="33">
        <v>12</v>
      </c>
      <c r="D19" s="108" t="s">
        <v>56</v>
      </c>
      <c r="E19" s="108" t="s">
        <v>56</v>
      </c>
      <c r="F19" s="48" t="s">
        <v>31</v>
      </c>
      <c r="G19" s="113">
        <v>35</v>
      </c>
      <c r="L19" s="17" t="s">
        <v>27</v>
      </c>
      <c r="M19" s="51">
        <v>204166.67</v>
      </c>
      <c r="N19" s="116" t="s">
        <v>97</v>
      </c>
      <c r="O19" s="45"/>
      <c r="P19" s="42"/>
    </row>
    <row r="20" spans="1:16" ht="76.5">
      <c r="B20" s="23" t="s">
        <v>26</v>
      </c>
      <c r="C20" s="33">
        <v>13</v>
      </c>
      <c r="D20" s="39" t="s">
        <v>59</v>
      </c>
      <c r="E20" s="39" t="s">
        <v>59</v>
      </c>
      <c r="F20" s="48" t="s">
        <v>31</v>
      </c>
      <c r="G20" s="113">
        <v>17</v>
      </c>
      <c r="H20" s="21"/>
      <c r="I20" s="21"/>
      <c r="J20" s="21"/>
      <c r="K20" s="21"/>
      <c r="L20" s="17" t="s">
        <v>27</v>
      </c>
      <c r="M20" s="51">
        <v>70833.33</v>
      </c>
      <c r="N20" s="116" t="s">
        <v>97</v>
      </c>
    </row>
    <row r="21" spans="1:16" ht="76.5">
      <c r="B21" s="23" t="s">
        <v>26</v>
      </c>
      <c r="C21" s="35">
        <v>14</v>
      </c>
      <c r="D21" s="39" t="s">
        <v>61</v>
      </c>
      <c r="E21" s="39" t="s">
        <v>61</v>
      </c>
      <c r="F21" s="48" t="s">
        <v>31</v>
      </c>
      <c r="G21" s="113">
        <v>1</v>
      </c>
      <c r="H21" s="21"/>
      <c r="I21" s="21"/>
      <c r="J21" s="21"/>
      <c r="K21" s="21"/>
      <c r="L21" s="17" t="s">
        <v>27</v>
      </c>
      <c r="M21" s="51">
        <v>8333.33</v>
      </c>
      <c r="N21" s="116" t="s">
        <v>97</v>
      </c>
    </row>
    <row r="22" spans="1:16" ht="76.5">
      <c r="B22" s="23" t="s">
        <v>26</v>
      </c>
      <c r="C22" s="33">
        <v>15</v>
      </c>
      <c r="D22" s="39" t="s">
        <v>63</v>
      </c>
      <c r="E22" s="39" t="s">
        <v>63</v>
      </c>
      <c r="F22" s="48" t="s">
        <v>31</v>
      </c>
      <c r="G22" s="113">
        <v>2</v>
      </c>
      <c r="H22" s="21"/>
      <c r="I22" s="21"/>
      <c r="J22" s="21"/>
      <c r="K22" s="21"/>
      <c r="L22" s="17" t="s">
        <v>27</v>
      </c>
      <c r="M22" s="51">
        <v>16666.669999999998</v>
      </c>
      <c r="N22" s="116" t="s">
        <v>97</v>
      </c>
    </row>
    <row r="23" spans="1:16" ht="76.5">
      <c r="B23" s="23" t="s">
        <v>26</v>
      </c>
      <c r="C23" s="85">
        <v>16</v>
      </c>
      <c r="D23" s="85" t="s">
        <v>65</v>
      </c>
      <c r="E23" s="112" t="s">
        <v>65</v>
      </c>
      <c r="F23" s="48" t="s">
        <v>31</v>
      </c>
      <c r="G23" s="113">
        <v>1</v>
      </c>
      <c r="H23" s="21"/>
      <c r="I23" s="21"/>
      <c r="J23" s="21"/>
      <c r="K23" s="21"/>
      <c r="L23" s="17" t="s">
        <v>27</v>
      </c>
      <c r="M23" s="51">
        <v>4166.67</v>
      </c>
      <c r="N23" s="116" t="s">
        <v>97</v>
      </c>
    </row>
    <row r="24" spans="1:16" ht="76.5">
      <c r="B24" s="23" t="s">
        <v>26</v>
      </c>
      <c r="C24" s="85">
        <v>17</v>
      </c>
      <c r="D24" s="85" t="s">
        <v>67</v>
      </c>
      <c r="E24" s="112" t="s">
        <v>67</v>
      </c>
      <c r="F24" s="48" t="s">
        <v>31</v>
      </c>
      <c r="G24" s="113">
        <v>1</v>
      </c>
      <c r="H24" s="21"/>
      <c r="I24" s="21"/>
      <c r="J24" s="21"/>
      <c r="K24" s="21"/>
      <c r="L24" s="17" t="s">
        <v>27</v>
      </c>
      <c r="M24" s="51">
        <v>50000</v>
      </c>
      <c r="N24" s="116" t="s">
        <v>97</v>
      </c>
    </row>
    <row r="25" spans="1:16" ht="76.5">
      <c r="B25" s="21"/>
      <c r="C25" s="85">
        <v>18</v>
      </c>
      <c r="D25" s="85" t="s">
        <v>69</v>
      </c>
      <c r="E25" s="112" t="s">
        <v>69</v>
      </c>
      <c r="F25" s="48" t="s">
        <v>31</v>
      </c>
      <c r="G25" s="87">
        <v>1</v>
      </c>
      <c r="H25" s="21"/>
      <c r="I25" s="21"/>
      <c r="J25" s="21"/>
      <c r="K25" s="21"/>
      <c r="L25" s="17" t="s">
        <v>27</v>
      </c>
      <c r="M25" s="88">
        <v>16666</v>
      </c>
      <c r="N25" s="116" t="s">
        <v>97</v>
      </c>
    </row>
    <row r="26" spans="1:16" ht="76.5">
      <c r="B26" s="117"/>
      <c r="C26" s="85">
        <v>19</v>
      </c>
      <c r="D26" s="85" t="s">
        <v>71</v>
      </c>
      <c r="E26" s="112" t="s">
        <v>71</v>
      </c>
      <c r="F26" s="48" t="s">
        <v>31</v>
      </c>
      <c r="G26" s="118">
        <v>4</v>
      </c>
      <c r="H26" s="119"/>
      <c r="I26" s="119"/>
      <c r="J26" s="117"/>
      <c r="K26" s="21"/>
      <c r="L26" s="17" t="s">
        <v>27</v>
      </c>
      <c r="M26" s="120">
        <v>20000</v>
      </c>
      <c r="N26" s="116" t="s">
        <v>97</v>
      </c>
      <c r="O26" s="56"/>
    </row>
    <row r="27" spans="1:16" ht="76.5">
      <c r="B27" s="21"/>
      <c r="C27" s="85">
        <v>20</v>
      </c>
      <c r="D27" s="85" t="s">
        <v>73</v>
      </c>
      <c r="E27" s="112" t="s">
        <v>73</v>
      </c>
      <c r="F27" s="48" t="s">
        <v>31</v>
      </c>
      <c r="G27" s="84">
        <v>1</v>
      </c>
      <c r="H27" s="21"/>
      <c r="I27" s="21"/>
      <c r="J27" s="21"/>
      <c r="K27" s="21"/>
      <c r="L27" s="17" t="s">
        <v>27</v>
      </c>
      <c r="M27" s="88">
        <v>83333.33</v>
      </c>
      <c r="N27" s="116" t="s">
        <v>97</v>
      </c>
      <c r="O27" s="56"/>
    </row>
    <row r="28" spans="1:16" ht="76.5">
      <c r="B28" s="21"/>
      <c r="C28" s="85">
        <v>21</v>
      </c>
      <c r="D28" s="85" t="s">
        <v>75</v>
      </c>
      <c r="E28" s="112" t="s">
        <v>75</v>
      </c>
      <c r="F28" s="48" t="s">
        <v>31</v>
      </c>
      <c r="G28" s="84">
        <v>1</v>
      </c>
      <c r="H28" s="21"/>
      <c r="I28" s="21"/>
      <c r="J28" s="21"/>
      <c r="K28" s="21"/>
      <c r="L28" s="17" t="s">
        <v>27</v>
      </c>
      <c r="M28" s="88">
        <v>4166.67</v>
      </c>
      <c r="N28" s="116" t="s">
        <v>97</v>
      </c>
      <c r="O28" s="56"/>
    </row>
    <row r="29" spans="1:16" ht="76.5">
      <c r="B29" s="121"/>
      <c r="C29" s="85">
        <v>22</v>
      </c>
      <c r="D29" s="85" t="s">
        <v>77</v>
      </c>
      <c r="E29" s="112" t="s">
        <v>77</v>
      </c>
      <c r="F29" s="48" t="s">
        <v>31</v>
      </c>
      <c r="G29" s="122">
        <v>1</v>
      </c>
      <c r="H29" s="121"/>
      <c r="I29" s="121"/>
      <c r="J29" s="121"/>
      <c r="K29" s="121"/>
      <c r="L29" s="17" t="s">
        <v>27</v>
      </c>
      <c r="M29" s="123">
        <v>66666.67</v>
      </c>
      <c r="N29" s="116" t="s">
        <v>97</v>
      </c>
      <c r="O29" s="59"/>
    </row>
    <row r="30" spans="1:16" ht="76.5">
      <c r="B30" s="121"/>
      <c r="C30" s="85">
        <v>23</v>
      </c>
      <c r="D30" s="85" t="s">
        <v>79</v>
      </c>
      <c r="E30" s="112" t="s">
        <v>79</v>
      </c>
      <c r="F30" s="48" t="s">
        <v>31</v>
      </c>
      <c r="G30" s="122">
        <v>20</v>
      </c>
      <c r="H30" s="121"/>
      <c r="I30" s="121"/>
      <c r="J30" s="121"/>
      <c r="K30" s="121"/>
      <c r="L30" s="17" t="s">
        <v>27</v>
      </c>
      <c r="M30" s="123">
        <v>1000</v>
      </c>
      <c r="N30" s="116" t="s">
        <v>97</v>
      </c>
      <c r="O30" s="59"/>
    </row>
    <row r="31" spans="1:16" ht="76.5">
      <c r="B31" s="121"/>
      <c r="C31" s="85">
        <v>24</v>
      </c>
      <c r="D31" s="85" t="s">
        <v>81</v>
      </c>
      <c r="E31" s="112" t="s">
        <v>81</v>
      </c>
      <c r="F31" s="48" t="s">
        <v>31</v>
      </c>
      <c r="G31" s="122">
        <v>3</v>
      </c>
      <c r="H31" s="121"/>
      <c r="I31" s="121"/>
      <c r="J31" s="121"/>
      <c r="K31" s="121"/>
      <c r="L31" s="17" t="s">
        <v>27</v>
      </c>
      <c r="M31" s="121">
        <v>60000</v>
      </c>
      <c r="N31" s="21" t="s">
        <v>96</v>
      </c>
      <c r="O31" s="59"/>
    </row>
    <row r="32" spans="1:16" ht="76.5">
      <c r="B32" s="124"/>
      <c r="C32" s="85">
        <v>25</v>
      </c>
      <c r="D32" s="85" t="s">
        <v>83</v>
      </c>
      <c r="E32" s="112" t="s">
        <v>83</v>
      </c>
      <c r="F32" s="48" t="s">
        <v>31</v>
      </c>
      <c r="G32" s="125">
        <v>1</v>
      </c>
      <c r="H32" s="124"/>
      <c r="I32" s="124"/>
      <c r="J32" s="124"/>
      <c r="K32" s="124"/>
      <c r="L32" s="17" t="s">
        <v>27</v>
      </c>
      <c r="M32" s="124">
        <v>20833.330000000002</v>
      </c>
      <c r="N32" s="126" t="s">
        <v>95</v>
      </c>
      <c r="O32"/>
    </row>
    <row r="33" spans="2:18" ht="76.5">
      <c r="B33" s="124"/>
      <c r="C33" s="85">
        <v>26</v>
      </c>
      <c r="D33" s="85" t="s">
        <v>85</v>
      </c>
      <c r="E33" s="112" t="s">
        <v>85</v>
      </c>
      <c r="F33" s="48" t="s">
        <v>31</v>
      </c>
      <c r="G33" s="125">
        <v>2</v>
      </c>
      <c r="H33" s="124"/>
      <c r="I33" s="124"/>
      <c r="J33" s="124"/>
      <c r="K33" s="124"/>
      <c r="L33" s="17" t="s">
        <v>27</v>
      </c>
      <c r="M33" s="124">
        <v>1496</v>
      </c>
      <c r="N33" s="126" t="s">
        <v>94</v>
      </c>
      <c r="O33"/>
    </row>
    <row r="34" spans="2:18" ht="76.5">
      <c r="B34" s="21"/>
      <c r="C34" s="85">
        <v>27</v>
      </c>
      <c r="D34" s="85" t="s">
        <v>87</v>
      </c>
      <c r="E34" s="112" t="s">
        <v>87</v>
      </c>
      <c r="F34" s="48" t="s">
        <v>31</v>
      </c>
      <c r="G34" s="87">
        <v>2</v>
      </c>
      <c r="H34" s="21"/>
      <c r="I34" s="21"/>
      <c r="J34" s="21"/>
      <c r="K34" s="21"/>
      <c r="L34" s="17" t="s">
        <v>27</v>
      </c>
      <c r="M34" s="42">
        <v>1496</v>
      </c>
      <c r="N34" s="126" t="s">
        <v>94</v>
      </c>
    </row>
    <row r="35" spans="2:18" ht="76.5">
      <c r="B35" s="21"/>
      <c r="C35" s="85">
        <v>28</v>
      </c>
      <c r="D35" s="85" t="s">
        <v>89</v>
      </c>
      <c r="E35" s="112" t="s">
        <v>89</v>
      </c>
      <c r="F35" s="48" t="s">
        <v>31</v>
      </c>
      <c r="G35" s="87">
        <v>4</v>
      </c>
      <c r="H35" s="21"/>
      <c r="I35" s="21"/>
      <c r="J35" s="21"/>
      <c r="K35" s="21"/>
      <c r="L35" s="17" t="s">
        <v>27</v>
      </c>
      <c r="M35" s="42">
        <v>212</v>
      </c>
      <c r="N35" s="126" t="s">
        <v>94</v>
      </c>
    </row>
    <row r="36" spans="2:18" ht="76.5">
      <c r="B36" s="21"/>
      <c r="C36" s="85">
        <v>29</v>
      </c>
      <c r="D36" s="85" t="s">
        <v>91</v>
      </c>
      <c r="E36" s="112" t="s">
        <v>91</v>
      </c>
      <c r="F36" s="48" t="s">
        <v>31</v>
      </c>
      <c r="G36" s="87">
        <v>6</v>
      </c>
      <c r="H36" s="21"/>
      <c r="I36" s="21"/>
      <c r="J36" s="21"/>
      <c r="K36" s="21"/>
      <c r="L36" s="17" t="s">
        <v>27</v>
      </c>
      <c r="M36" s="42">
        <v>1080</v>
      </c>
      <c r="N36" s="126" t="s">
        <v>94</v>
      </c>
    </row>
    <row r="37" spans="2:18">
      <c r="M37" s="114">
        <f>SUM(M8:M36)</f>
        <v>3014116.66</v>
      </c>
      <c r="N37" s="115"/>
    </row>
    <row r="39" spans="2:18">
      <c r="D39" s="60"/>
      <c r="E39" s="60"/>
      <c r="F39" s="61"/>
      <c r="G39" s="60"/>
      <c r="H39" s="96" t="s">
        <v>22</v>
      </c>
      <c r="I39" s="96"/>
      <c r="J39" s="58" t="e">
        <f>SUM(#REF!)</f>
        <v>#REF!</v>
      </c>
      <c r="K39" s="58" t="e">
        <f>SUM(#REF!)</f>
        <v>#REF!</v>
      </c>
      <c r="L39" s="60"/>
      <c r="M39" s="56"/>
      <c r="N39" s="56"/>
      <c r="O39" s="56"/>
      <c r="P39" s="56"/>
      <c r="Q39" s="56"/>
      <c r="R39" s="56"/>
    </row>
    <row r="40" spans="2:18">
      <c r="D40" s="56"/>
      <c r="E40" s="56"/>
      <c r="F40" s="57"/>
      <c r="G40" s="56"/>
      <c r="H40" s="56"/>
      <c r="I40" s="56"/>
      <c r="J40" s="56"/>
      <c r="K40" s="56"/>
      <c r="L40" s="56"/>
      <c r="M40" s="56"/>
      <c r="N40" s="56"/>
      <c r="O40" s="56"/>
      <c r="P40" s="56"/>
      <c r="Q40" s="56"/>
      <c r="R40" s="56"/>
    </row>
    <row r="41" spans="2:18">
      <c r="D41" s="56"/>
      <c r="E41" s="56"/>
      <c r="F41" s="57"/>
      <c r="G41" s="56"/>
      <c r="H41" s="56"/>
      <c r="I41" s="56"/>
      <c r="J41" s="56"/>
      <c r="K41" s="56"/>
      <c r="L41" s="56"/>
      <c r="M41" s="56"/>
      <c r="N41" s="56"/>
      <c r="O41" s="56"/>
      <c r="P41" s="56"/>
      <c r="Q41" s="56"/>
      <c r="R41" s="56"/>
    </row>
    <row r="42" spans="2:18" ht="20.25">
      <c r="D42" s="59" t="s">
        <v>12</v>
      </c>
      <c r="E42" s="59"/>
      <c r="F42" s="59"/>
      <c r="G42" s="59"/>
      <c r="H42" s="59"/>
      <c r="I42" s="59"/>
      <c r="J42" s="59"/>
      <c r="K42" s="59"/>
      <c r="L42" s="59"/>
      <c r="M42" s="59"/>
      <c r="N42" s="59"/>
      <c r="O42" s="59"/>
      <c r="P42" s="59"/>
      <c r="Q42" s="59"/>
      <c r="R42" s="59"/>
    </row>
    <row r="43" spans="2:18" ht="20.25">
      <c r="D43" s="59"/>
      <c r="E43" s="59"/>
      <c r="F43" s="59"/>
      <c r="G43" s="59"/>
      <c r="H43" s="59"/>
      <c r="I43" s="59"/>
      <c r="J43" s="59"/>
      <c r="K43" s="59"/>
      <c r="L43" s="59"/>
      <c r="M43" s="59"/>
      <c r="N43" s="59"/>
      <c r="O43" s="59"/>
      <c r="P43" s="59"/>
      <c r="Q43" s="59"/>
      <c r="R43" s="59"/>
    </row>
    <row r="44" spans="2:18" ht="20.25">
      <c r="D44" s="59" t="s">
        <v>13</v>
      </c>
      <c r="E44" s="59"/>
      <c r="F44" s="59"/>
      <c r="G44" s="59"/>
      <c r="H44" s="59"/>
      <c r="I44" s="59"/>
      <c r="J44" s="59"/>
      <c r="K44" s="59"/>
      <c r="L44" s="59"/>
      <c r="M44" s="59"/>
      <c r="N44" s="59"/>
      <c r="O44" s="59"/>
      <c r="P44" s="59"/>
      <c r="Q44" s="59"/>
      <c r="R44" s="59"/>
    </row>
    <row r="45" spans="2:18">
      <c r="D45"/>
      <c r="E45"/>
      <c r="F45"/>
      <c r="G45"/>
      <c r="H45"/>
      <c r="I45"/>
      <c r="J45"/>
      <c r="K45"/>
      <c r="L45"/>
      <c r="M45"/>
      <c r="N45"/>
      <c r="O45"/>
      <c r="P45"/>
      <c r="Q45"/>
      <c r="R45"/>
    </row>
    <row r="46" spans="2:18">
      <c r="D46"/>
      <c r="E46"/>
      <c r="F46"/>
      <c r="G46"/>
      <c r="H46"/>
      <c r="I46"/>
      <c r="J46"/>
      <c r="K46"/>
      <c r="L46"/>
      <c r="M46"/>
      <c r="N46"/>
      <c r="O46"/>
      <c r="P46"/>
      <c r="Q46"/>
      <c r="R46"/>
    </row>
  </sheetData>
  <mergeCells count="9">
    <mergeCell ref="H39:I39"/>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22</v>
      </c>
      <c r="I12" s="9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2024-09-20T12:23:47Z</dcterms:modified>
</cp:coreProperties>
</file>