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_FilterDatabase" localSheetId="0" hidden="1">'Sheet1'!$C$1:$CN$18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<sst xmlns="http://schemas.openxmlformats.org/spreadsheetml/2006/main" count="108" uniqueCount="108">
  <si>
    <t>AMT Centru</t>
  </si>
  <si>
    <t>CPR pentru Copii de Virsta Frageda Chisinau_202172955124</t>
  </si>
  <si>
    <t>CS Anenii Noi</t>
  </si>
  <si>
    <t>CS Bardar</t>
  </si>
  <si>
    <t>CS Biruința</t>
  </si>
  <si>
    <t>CS Braviceni</t>
  </si>
  <si>
    <t>CS Calarași</t>
  </si>
  <si>
    <t>CS Chiperceni</t>
  </si>
  <si>
    <t>CS Ciuciuleni</t>
  </si>
  <si>
    <t>CS Cociulia</t>
  </si>
  <si>
    <t>CS Colibasi</t>
  </si>
  <si>
    <t>CS Copanca</t>
  </si>
  <si>
    <t>CS Copceac</t>
  </si>
  <si>
    <t>CS Corlateni</t>
  </si>
  <si>
    <t>CS Costesti</t>
  </si>
  <si>
    <t>CS Cotiujenii Mari</t>
  </si>
  <si>
    <t>CS Criuleni</t>
  </si>
  <si>
    <t>CS Crocmaz</t>
  </si>
  <si>
    <t>CS Dubasari</t>
  </si>
  <si>
    <t>CS Falesti</t>
  </si>
  <si>
    <t>CS Gavanoasa</t>
  </si>
  <si>
    <t>CS Giurgiulești</t>
  </si>
  <si>
    <t>CS Gotesti</t>
  </si>
  <si>
    <t>CS Gribova</t>
  </si>
  <si>
    <t>CS HIncesti</t>
  </si>
  <si>
    <t>CS Hirbovat</t>
  </si>
  <si>
    <t>CS Horesti</t>
  </si>
  <si>
    <t>CS Iabloana</t>
  </si>
  <si>
    <t>CS Iargara</t>
  </si>
  <si>
    <t>CS Ignatei</t>
  </si>
  <si>
    <t>CS Larga</t>
  </si>
  <si>
    <t>CS Limbenii Vechi</t>
  </si>
  <si>
    <t>CS Magdacesti</t>
  </si>
  <si>
    <t>CS Marculesti</t>
  </si>
  <si>
    <t>CS Mindic</t>
  </si>
  <si>
    <t>CS Ochiul ALb</t>
  </si>
  <si>
    <t>CS Olanesti</t>
  </si>
  <si>
    <t>CS Orhei nr.2</t>
  </si>
  <si>
    <t>CS Otaci</t>
  </si>
  <si>
    <t>CS Pelinia</t>
  </si>
  <si>
    <t>CS Pirjolteni</t>
  </si>
  <si>
    <t>CS Prodanesti</t>
  </si>
  <si>
    <t>CS Radoaia</t>
  </si>
  <si>
    <t>CS Raspopeni</t>
  </si>
  <si>
    <t>CS Razeni</t>
  </si>
  <si>
    <t>CS Sadaclia</t>
  </si>
  <si>
    <t>CS Sipoteni</t>
  </si>
  <si>
    <t>CS Soldanesti</t>
  </si>
  <si>
    <t>CS Speia</t>
  </si>
  <si>
    <t>CS STraseni</t>
  </si>
  <si>
    <t>CS Talmaza</t>
  </si>
  <si>
    <t>CS Taraclia, Causeni</t>
  </si>
  <si>
    <t>CS Truseni</t>
  </si>
  <si>
    <t>CS Vadul Rascov</t>
  </si>
  <si>
    <t>CS Valcineț</t>
  </si>
  <si>
    <t>CS Varatic</t>
  </si>
  <si>
    <t>CS Varnita</t>
  </si>
  <si>
    <t>CS Vasileuti</t>
  </si>
  <si>
    <t>CS Zgurita</t>
  </si>
  <si>
    <t>CS Zirnesti</t>
  </si>
  <si>
    <t>IFP Chiril Draganiuc</t>
  </si>
  <si>
    <t>INN</t>
  </si>
  <si>
    <t>Institutul de Cardiologie</t>
  </si>
  <si>
    <t>Institutul de Medicina Urgenta</t>
  </si>
  <si>
    <t>Institutul Mamei si Copilului</t>
  </si>
  <si>
    <t>Institutul Oncologic</t>
  </si>
  <si>
    <t>Maternitatea Municipala Nr.2</t>
  </si>
  <si>
    <t>SCM Sfanta Treime</t>
  </si>
  <si>
    <t>SCMC nr.1</t>
  </si>
  <si>
    <t>SCMC VIgnatenco</t>
  </si>
  <si>
    <t>SCR Timofei Mosneaga_202172955151</t>
  </si>
  <si>
    <t>SM al MAI</t>
  </si>
  <si>
    <t>SPsihiatrie Balti</t>
  </si>
  <si>
    <t>SR Anenii Noi_202172955312</t>
  </si>
  <si>
    <t>SR Comrat</t>
  </si>
  <si>
    <t>SR Criuleni</t>
  </si>
  <si>
    <t>SR Edinet</t>
  </si>
  <si>
    <t>Sr Falesti</t>
  </si>
  <si>
    <t>SR Floresti</t>
  </si>
  <si>
    <t>Sr Glodeni</t>
  </si>
  <si>
    <t>Sr Ocnita</t>
  </si>
  <si>
    <t>SR Singerei</t>
  </si>
  <si>
    <t>SR Soldanesti</t>
  </si>
  <si>
    <t>Sr STefan Voda</t>
  </si>
  <si>
    <t>SR Strășeni</t>
  </si>
  <si>
    <t>SR Taraclia</t>
  </si>
  <si>
    <t>SR Telenesti</t>
  </si>
  <si>
    <t>SR Ungheni</t>
  </si>
  <si>
    <t>Albumina (Albumin)
(Flacoane cu volumul 40-175 ml.) determinarea la analizator automat</t>
  </si>
  <si>
    <t>Albumina (Albumin)
(Flacoane cu volumul 40-175 ml.) determinarea la analizator semiautomat</t>
  </si>
  <si>
    <t>Fosfataza alcalină (Alkaline Phosphatase)
(Flacoane cu volumul 500-1000 ml.) determinarea la analizator semiautomat</t>
  </si>
  <si>
    <t>alfa-Amilaza Pancreatică (Pancreatic amylase) 
(Flacoane cu volumul 40-175 ml.) determinarea la analizator automat</t>
  </si>
  <si>
    <t>alfa-Amilaza Pancreatică (Pancreatic amylase)
(Flacoane cu volumul 40-175 ml.) determinarea la analizator semiautomat</t>
  </si>
  <si>
    <t>Bilirubina directă (Direct Bilirubin)
(Flacoane cu volumul 40-175 ml.) determinarea la analizator semiautomat</t>
  </si>
  <si>
    <t>Bilirubina directă (Direct Bilirubin)
(Flacoane cu volumul 40-175 ml.)determinarea la analizator automat</t>
  </si>
  <si>
    <t>Calciu (Calcium)
(Flacoane cu volumul 40-175 ml.)determinarea la analizator automat</t>
  </si>
  <si>
    <t>Calciu (Calcium)
(Flacoane cu volumul 40-175 ml.)determinarea la analizator semiautomat</t>
  </si>
  <si>
    <t>Creatinina (Creatinine)
(Flacoane cu volumul 40-175 ml.))determinarea la analizator automat</t>
  </si>
  <si>
    <t>Creatinina (Creatinine)
(Flacoane cu volumul 40-175 ml.))determinarea la analizator semiautomat</t>
  </si>
  <si>
    <t>Glucoza (Glucose)
(Flacoane cu volumul 500-1000 ml.)determinarea la analizator automat</t>
  </si>
  <si>
    <t>Glucoza (Glucose)
(Flacoane cu volumul 500-1000 ml.)determinarea la analizator semiautomat</t>
  </si>
  <si>
    <t>Proteina Totală (Total Protein)
(Flacoane cu volumul 40-175 ml.)determinarea la analizator automat</t>
  </si>
  <si>
    <t>Proteina Totală (Total Protein)
(Flacoane cu volumul 40-175 ml.)determinarea la analizator semiautomat</t>
  </si>
  <si>
    <t>Hemoglobina glicozilata (HbA1c)
(Flacoane cu volumul 40-175 ml.) determinarea la analizator automat</t>
  </si>
  <si>
    <t>Hemoglobina glicozilata (HbA1c)
(Flacoane cu volumul 40-175 ml.) determinarea la analizator semiautomat</t>
  </si>
  <si>
    <t>Denumirea Lotului</t>
  </si>
  <si>
    <t>Nr. Lot</t>
  </si>
  <si>
    <t>Nr.Lot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</si>
</sst>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">
    <xf numFmtId="0" fontId="0" fillId="0" borderId="0" xfId="0"/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9"/>
  <sheetViews>
    <sheetView tabSelected="1" workbookViewId="0" topLeftCell="A1">
      <pane xSplit="4" ySplit="4" topLeftCell="BW5" activePane="bottomRight" state="frozen"/>
      <selection pane="topRight" activeCell="Q1" sqref="Q1"/>
      <selection pane="bottomLeft" activeCell="A19" sqref="A19"/>
      <selection pane="bottomRight" activeCell="CO10" sqref="CO10"/>
    </sheetView>
  </sheetViews>
  <sheetFormatPr defaultColWidth="9.140625" defaultRowHeight="23.25" customHeight="1"/>
  <cols>
    <col min="3" max="3" width="49.28125" style="1" customWidth="1"/>
    <col min="93" max="93" width="11.8515625" style="0" customWidth="1"/>
  </cols>
  <sheetData>
    <row r="1" spans="1:91" s="1" customFormat="1" ht="23.25" customHeight="1">
      <c r="A1" s="1" t="s">
        <v>106</v>
      </c>
      <c r="B1" s="1" t="s">
        <v>107</v>
      </c>
      <c r="C1" s="1" t="s">
        <v>105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  <c r="BQ1" s="1" t="s">
        <v>65</v>
      </c>
      <c r="BR1" s="1" t="s">
        <v>66</v>
      </c>
      <c r="BS1" s="1" t="s">
        <v>67</v>
      </c>
      <c r="BT1" s="1" t="s">
        <v>68</v>
      </c>
      <c r="BU1" s="1" t="s">
        <v>69</v>
      </c>
      <c r="BV1" s="1" t="s">
        <v>70</v>
      </c>
      <c r="BW1" s="1" t="s">
        <v>71</v>
      </c>
      <c r="BX1" s="1" t="s">
        <v>72</v>
      </c>
      <c r="BY1" s="1" t="s">
        <v>73</v>
      </c>
      <c r="BZ1" s="1" t="s">
        <v>74</v>
      </c>
      <c r="CA1" s="1" t="s">
        <v>75</v>
      </c>
      <c r="CB1" s="1" t="s">
        <v>76</v>
      </c>
      <c r="CC1" s="1" t="s">
        <v>77</v>
      </c>
      <c r="CD1" s="1" t="s">
        <v>78</v>
      </c>
      <c r="CE1" s="1" t="s">
        <v>79</v>
      </c>
      <c r="CF1" s="1" t="s">
        <v>80</v>
      </c>
      <c r="CG1" s="1" t="s">
        <v>81</v>
      </c>
      <c r="CH1" s="1" t="s">
        <v>82</v>
      </c>
      <c r="CI1" s="1" t="s">
        <v>83</v>
      </c>
      <c r="CJ1" s="1" t="s">
        <v>84</v>
      </c>
      <c r="CK1" s="1" t="s">
        <v>85</v>
      </c>
      <c r="CL1" s="1" t="s">
        <v>86</v>
      </c>
      <c r="CM1" s="1" t="s">
        <v>87</v>
      </c>
    </row>
    <row r="2" spans="1:92" ht="23.25" customHeight="1">
      <c r="A2">
        <v>9</v>
      </c>
      <c r="B2">
        <v>1</v>
      </c>
      <c r="C2" s="1" t="s">
        <v>88</v>
      </c>
      <c r="D2">
        <v>5000</v>
      </c>
      <c r="AZ2">
        <v>0</v>
      </c>
      <c r="BA2">
        <v>1500</v>
      </c>
      <c r="BH2">
        <v>0</v>
      </c>
      <c r="BM2">
        <v>500</v>
      </c>
      <c r="BO2">
        <v>3000</v>
      </c>
      <c r="BS2">
        <v>4000</v>
      </c>
      <c r="BV2">
        <v>0</v>
      </c>
      <c r="BW2">
        <v>4000</v>
      </c>
      <c r="BZ2">
        <v>3000</v>
      </c>
      <c r="CG2">
        <v>1250</v>
      </c>
      <c r="CJ2">
        <v>1000</v>
      </c>
      <c r="CN2">
        <f>SUM(D2:CM2)</f>
        <v>23250</v>
      </c>
    </row>
    <row r="3" spans="1:92" ht="23.25" customHeight="1">
      <c r="A3">
        <v>10</v>
      </c>
      <c r="B3">
        <v>2</v>
      </c>
      <c r="C3" s="1" t="s">
        <v>89</v>
      </c>
      <c r="H3">
        <v>100</v>
      </c>
      <c r="J3">
        <v>150</v>
      </c>
      <c r="N3">
        <v>100</v>
      </c>
      <c r="O3">
        <v>150</v>
      </c>
      <c r="T3">
        <v>150</v>
      </c>
      <c r="V3">
        <v>500</v>
      </c>
      <c r="AG3">
        <v>200</v>
      </c>
      <c r="AZ3">
        <v>0</v>
      </c>
      <c r="BH3">
        <v>500</v>
      </c>
      <c r="BL3">
        <v>2000</v>
      </c>
      <c r="BN3">
        <v>1000</v>
      </c>
      <c r="BP3">
        <v>300</v>
      </c>
      <c r="BT3">
        <v>100</v>
      </c>
      <c r="BV3">
        <v>250</v>
      </c>
      <c r="CA3">
        <v>100</v>
      </c>
      <c r="CB3">
        <v>2120</v>
      </c>
      <c r="CC3">
        <v>500</v>
      </c>
      <c r="CD3">
        <v>1000</v>
      </c>
      <c r="CH3">
        <v>500</v>
      </c>
      <c r="CI3">
        <v>750</v>
      </c>
      <c r="CK3">
        <v>400</v>
      </c>
      <c r="CL3">
        <v>100</v>
      </c>
      <c r="CN3">
        <f aca="true" t="shared" si="0" ref="CN3:CN18">SUM(D3:CM3)</f>
        <v>10970</v>
      </c>
    </row>
    <row r="4" spans="1:92" ht="23.25" customHeight="1">
      <c r="A4">
        <v>14</v>
      </c>
      <c r="B4">
        <v>3</v>
      </c>
      <c r="C4" s="1" t="s">
        <v>90</v>
      </c>
      <c r="AZ4">
        <v>0</v>
      </c>
      <c r="BH4">
        <v>0</v>
      </c>
      <c r="BQ4">
        <v>8000</v>
      </c>
      <c r="BV4">
        <v>0</v>
      </c>
      <c r="BX4">
        <v>500</v>
      </c>
      <c r="CB4">
        <v>4400</v>
      </c>
      <c r="CN4">
        <f t="shared" si="0"/>
        <v>12900</v>
      </c>
    </row>
    <row r="5" spans="1:92" ht="23.25" customHeight="1">
      <c r="A5">
        <v>19</v>
      </c>
      <c r="B5">
        <v>4</v>
      </c>
      <c r="C5" s="1" t="s">
        <v>91</v>
      </c>
      <c r="D5">
        <v>500</v>
      </c>
      <c r="Q5">
        <v>200</v>
      </c>
      <c r="S5">
        <v>2000</v>
      </c>
      <c r="AE5">
        <v>100</v>
      </c>
      <c r="AZ5">
        <v>0</v>
      </c>
      <c r="BA5">
        <v>500</v>
      </c>
      <c r="BH5">
        <v>0</v>
      </c>
      <c r="BQ5">
        <v>400</v>
      </c>
      <c r="BV5">
        <v>0</v>
      </c>
      <c r="CN5">
        <f t="shared" si="0"/>
        <v>3700</v>
      </c>
    </row>
    <row r="6" spans="1:92" ht="23.25" customHeight="1">
      <c r="A6">
        <v>20</v>
      </c>
      <c r="B6">
        <v>5</v>
      </c>
      <c r="C6" s="1" t="s">
        <v>92</v>
      </c>
      <c r="AA6">
        <v>500</v>
      </c>
      <c r="AL6">
        <v>150</v>
      </c>
      <c r="AU6">
        <v>1500</v>
      </c>
      <c r="AY6">
        <v>3000</v>
      </c>
      <c r="AZ6">
        <v>0</v>
      </c>
      <c r="BC6">
        <v>175</v>
      </c>
      <c r="BH6">
        <v>0</v>
      </c>
      <c r="BL6">
        <v>100</v>
      </c>
      <c r="BV6">
        <v>0</v>
      </c>
      <c r="BY6">
        <v>3000</v>
      </c>
      <c r="CB6">
        <v>200</v>
      </c>
      <c r="CN6">
        <f t="shared" si="0"/>
        <v>8625</v>
      </c>
    </row>
    <row r="7" spans="1:92" ht="23.25" customHeight="1">
      <c r="A7">
        <v>31</v>
      </c>
      <c r="B7">
        <v>6</v>
      </c>
      <c r="C7" s="1" t="s">
        <v>94</v>
      </c>
      <c r="AI7">
        <v>400</v>
      </c>
      <c r="AY7">
        <v>4000</v>
      </c>
      <c r="AZ7">
        <v>0</v>
      </c>
      <c r="BA7">
        <v>10000</v>
      </c>
      <c r="BE7">
        <v>500</v>
      </c>
      <c r="BF7">
        <v>200</v>
      </c>
      <c r="BH7">
        <v>0</v>
      </c>
      <c r="BV7">
        <v>0</v>
      </c>
      <c r="CI7">
        <v>5000</v>
      </c>
      <c r="CN7">
        <f t="shared" si="0"/>
        <v>20100</v>
      </c>
    </row>
    <row r="8" spans="1:92" ht="23.25" customHeight="1">
      <c r="A8">
        <v>32</v>
      </c>
      <c r="B8">
        <v>7</v>
      </c>
      <c r="C8" s="1" t="s">
        <v>93</v>
      </c>
      <c r="AP8">
        <v>6000</v>
      </c>
      <c r="AU8">
        <v>1500</v>
      </c>
      <c r="AZ8">
        <v>0</v>
      </c>
      <c r="BH8">
        <v>0</v>
      </c>
      <c r="BT8">
        <v>500</v>
      </c>
      <c r="BV8">
        <v>1000</v>
      </c>
      <c r="CE8">
        <v>100</v>
      </c>
      <c r="CN8">
        <f t="shared" si="0"/>
        <v>9100</v>
      </c>
    </row>
    <row r="9" spans="1:92" ht="23.25" customHeight="1">
      <c r="A9">
        <v>33</v>
      </c>
      <c r="B9">
        <v>8</v>
      </c>
      <c r="C9" s="1" t="s">
        <v>95</v>
      </c>
      <c r="D9">
        <v>10000</v>
      </c>
      <c r="X9">
        <v>300</v>
      </c>
      <c r="AR9">
        <v>100</v>
      </c>
      <c r="AZ9">
        <v>0</v>
      </c>
      <c r="BA9">
        <v>2000</v>
      </c>
      <c r="BH9">
        <v>0</v>
      </c>
      <c r="BM9">
        <v>500</v>
      </c>
      <c r="BQ9">
        <v>3000</v>
      </c>
      <c r="BS9">
        <v>4000</v>
      </c>
      <c r="BV9">
        <v>0</v>
      </c>
      <c r="BW9">
        <v>4000</v>
      </c>
      <c r="BZ9">
        <v>1000</v>
      </c>
      <c r="CE9">
        <v>100</v>
      </c>
      <c r="CH9">
        <v>750</v>
      </c>
      <c r="CJ9">
        <v>500</v>
      </c>
      <c r="CN9">
        <f t="shared" si="0"/>
        <v>26250</v>
      </c>
    </row>
    <row r="10" spans="1:92" ht="23.25" customHeight="1">
      <c r="A10">
        <v>34</v>
      </c>
      <c r="B10">
        <v>9</v>
      </c>
      <c r="C10" s="1" t="s">
        <v>96</v>
      </c>
      <c r="J10">
        <v>250</v>
      </c>
      <c r="N10">
        <v>300</v>
      </c>
      <c r="T10">
        <v>120</v>
      </c>
      <c r="AG10">
        <v>120</v>
      </c>
      <c r="AN10">
        <v>175</v>
      </c>
      <c r="AP10">
        <v>175</v>
      </c>
      <c r="AS10">
        <v>200</v>
      </c>
      <c r="AX10">
        <v>100</v>
      </c>
      <c r="AY10">
        <v>2000</v>
      </c>
      <c r="AZ10">
        <v>500</v>
      </c>
      <c r="BB10">
        <v>100</v>
      </c>
      <c r="BD10">
        <v>1000</v>
      </c>
      <c r="BH10">
        <v>1000</v>
      </c>
      <c r="BT10">
        <v>500</v>
      </c>
      <c r="BV10">
        <v>250</v>
      </c>
      <c r="BX10">
        <v>2000</v>
      </c>
      <c r="CB10">
        <v>100</v>
      </c>
      <c r="CC10">
        <v>3000</v>
      </c>
      <c r="CD10">
        <v>1000</v>
      </c>
      <c r="CK10">
        <v>200</v>
      </c>
      <c r="CL10">
        <v>500</v>
      </c>
      <c r="CN10">
        <f t="shared" si="0"/>
        <v>13590</v>
      </c>
    </row>
    <row r="11" spans="1:92" ht="23.25" customHeight="1">
      <c r="A11">
        <v>41</v>
      </c>
      <c r="B11">
        <v>10</v>
      </c>
      <c r="C11" s="1" t="s">
        <v>97</v>
      </c>
      <c r="D11">
        <v>20000</v>
      </c>
      <c r="E11">
        <v>525</v>
      </c>
      <c r="P11">
        <v>1300</v>
      </c>
      <c r="Q11">
        <v>1000</v>
      </c>
      <c r="S11">
        <v>500</v>
      </c>
      <c r="W11">
        <v>400</v>
      </c>
      <c r="X11">
        <v>1000</v>
      </c>
      <c r="Y11">
        <v>500</v>
      </c>
      <c r="AB11">
        <v>1250</v>
      </c>
      <c r="AD11">
        <v>3000</v>
      </c>
      <c r="AE11">
        <v>500</v>
      </c>
      <c r="AI11">
        <v>1500</v>
      </c>
      <c r="AM11">
        <v>350</v>
      </c>
      <c r="AR11">
        <v>1000</v>
      </c>
      <c r="AV11">
        <v>800</v>
      </c>
      <c r="AW11">
        <v>100</v>
      </c>
      <c r="AZ11">
        <v>0</v>
      </c>
      <c r="BA11">
        <v>8000</v>
      </c>
      <c r="BE11">
        <v>500</v>
      </c>
      <c r="BH11">
        <v>0</v>
      </c>
      <c r="BI11">
        <v>500</v>
      </c>
      <c r="BM11">
        <v>2000</v>
      </c>
      <c r="BO11">
        <v>3000</v>
      </c>
      <c r="BS11">
        <v>7000</v>
      </c>
      <c r="BV11">
        <v>0</v>
      </c>
      <c r="BW11">
        <v>8000</v>
      </c>
      <c r="BZ11">
        <v>4000</v>
      </c>
      <c r="CG11">
        <v>5000</v>
      </c>
      <c r="CM11">
        <v>500</v>
      </c>
      <c r="CN11">
        <f t="shared" si="0"/>
        <v>72225</v>
      </c>
    </row>
    <row r="12" spans="1:92" ht="23.25" customHeight="1">
      <c r="A12">
        <v>42</v>
      </c>
      <c r="B12">
        <v>11</v>
      </c>
      <c r="C12" s="1" t="s">
        <v>98</v>
      </c>
      <c r="G12">
        <v>800</v>
      </c>
      <c r="H12">
        <v>1000</v>
      </c>
      <c r="I12">
        <v>500</v>
      </c>
      <c r="J12">
        <v>2000</v>
      </c>
      <c r="K12">
        <v>1000</v>
      </c>
      <c r="L12">
        <v>1000</v>
      </c>
      <c r="M12">
        <v>2000</v>
      </c>
      <c r="N12">
        <v>500</v>
      </c>
      <c r="R12">
        <v>1225</v>
      </c>
      <c r="T12">
        <v>2000</v>
      </c>
      <c r="V12">
        <v>3500</v>
      </c>
      <c r="Z12">
        <v>2000</v>
      </c>
      <c r="AC12">
        <v>1250</v>
      </c>
      <c r="AF12">
        <v>500</v>
      </c>
      <c r="AG12">
        <v>600</v>
      </c>
      <c r="AH12">
        <v>2000</v>
      </c>
      <c r="AJ12">
        <v>3000</v>
      </c>
      <c r="AK12">
        <v>1500</v>
      </c>
      <c r="AL12">
        <v>150</v>
      </c>
      <c r="AO12">
        <v>4000</v>
      </c>
      <c r="AP12">
        <v>4000</v>
      </c>
      <c r="AQ12">
        <v>1600</v>
      </c>
      <c r="AT12">
        <v>1000</v>
      </c>
      <c r="AV12">
        <v>0</v>
      </c>
      <c r="AW12">
        <v>100</v>
      </c>
      <c r="AX12">
        <v>800</v>
      </c>
      <c r="AY12">
        <v>5000</v>
      </c>
      <c r="AZ12">
        <v>1250</v>
      </c>
      <c r="BB12">
        <v>1500</v>
      </c>
      <c r="BD12">
        <v>2500</v>
      </c>
      <c r="BG12">
        <v>1000</v>
      </c>
      <c r="BH12">
        <v>2000</v>
      </c>
      <c r="BJ12">
        <v>1500</v>
      </c>
      <c r="BK12">
        <v>1000</v>
      </c>
      <c r="BL12">
        <v>5000</v>
      </c>
      <c r="BN12">
        <v>5000</v>
      </c>
      <c r="BP12">
        <v>125</v>
      </c>
      <c r="BR12">
        <v>700</v>
      </c>
      <c r="BT12">
        <v>500</v>
      </c>
      <c r="BU12">
        <v>40</v>
      </c>
      <c r="BV12">
        <v>500</v>
      </c>
      <c r="BY12">
        <v>2000</v>
      </c>
      <c r="CA12">
        <v>3000</v>
      </c>
      <c r="CB12">
        <v>5600</v>
      </c>
      <c r="CC12">
        <v>9000</v>
      </c>
      <c r="CD12">
        <v>5000</v>
      </c>
      <c r="CE12">
        <v>1500</v>
      </c>
      <c r="CF12">
        <v>6000</v>
      </c>
      <c r="CH12">
        <v>7500</v>
      </c>
      <c r="CK12">
        <v>2000</v>
      </c>
      <c r="CL12">
        <v>2000</v>
      </c>
      <c r="CN12">
        <f t="shared" si="0"/>
        <v>109240</v>
      </c>
    </row>
    <row r="13" spans="1:92" ht="23.25" customHeight="1">
      <c r="A13">
        <v>53</v>
      </c>
      <c r="B13">
        <v>12</v>
      </c>
      <c r="C13" s="1" t="s">
        <v>99</v>
      </c>
      <c r="AB13">
        <v>4000</v>
      </c>
      <c r="AZ13">
        <v>0</v>
      </c>
      <c r="BH13">
        <v>0</v>
      </c>
      <c r="BV13">
        <v>0</v>
      </c>
      <c r="CN13">
        <f t="shared" si="0"/>
        <v>4000</v>
      </c>
    </row>
    <row r="14" spans="1:92" ht="23.25" customHeight="1">
      <c r="A14">
        <v>54</v>
      </c>
      <c r="B14">
        <v>13</v>
      </c>
      <c r="C14" s="1" t="s">
        <v>100</v>
      </c>
      <c r="U14">
        <v>800</v>
      </c>
      <c r="AZ14">
        <v>0</v>
      </c>
      <c r="BH14">
        <v>0</v>
      </c>
      <c r="BQ14">
        <v>17000</v>
      </c>
      <c r="BV14">
        <v>0</v>
      </c>
      <c r="BX14">
        <v>3000</v>
      </c>
      <c r="CN14">
        <f t="shared" si="0"/>
        <v>20800</v>
      </c>
    </row>
    <row r="15" spans="1:92" ht="23.25" customHeight="1">
      <c r="A15">
        <v>65</v>
      </c>
      <c r="B15">
        <v>14</v>
      </c>
      <c r="C15" s="1" t="s">
        <v>101</v>
      </c>
      <c r="D15">
        <v>6000</v>
      </c>
      <c r="E15">
        <v>525</v>
      </c>
      <c r="F15">
        <v>500</v>
      </c>
      <c r="P15">
        <v>300</v>
      </c>
      <c r="AB15">
        <v>500</v>
      </c>
      <c r="AD15">
        <v>500</v>
      </c>
      <c r="AI15">
        <v>600</v>
      </c>
      <c r="AZ15">
        <v>0</v>
      </c>
      <c r="BA15">
        <v>1500</v>
      </c>
      <c r="BH15">
        <v>0</v>
      </c>
      <c r="BM15">
        <v>1000</v>
      </c>
      <c r="BO15">
        <v>3000</v>
      </c>
      <c r="BP15">
        <v>3000</v>
      </c>
      <c r="BS15">
        <v>4000</v>
      </c>
      <c r="BV15">
        <v>0</v>
      </c>
      <c r="BW15">
        <v>5000</v>
      </c>
      <c r="BZ15">
        <v>3000</v>
      </c>
      <c r="CG15">
        <v>1500</v>
      </c>
      <c r="CI15">
        <v>800</v>
      </c>
      <c r="CM15">
        <v>250</v>
      </c>
      <c r="CN15">
        <f t="shared" si="0"/>
        <v>31975</v>
      </c>
    </row>
    <row r="16" spans="1:92" ht="23.25" customHeight="1">
      <c r="A16">
        <v>66</v>
      </c>
      <c r="B16">
        <v>15</v>
      </c>
      <c r="C16" s="1" t="s">
        <v>102</v>
      </c>
      <c r="G16">
        <v>100</v>
      </c>
      <c r="H16">
        <v>100</v>
      </c>
      <c r="I16">
        <v>250</v>
      </c>
      <c r="J16">
        <v>200</v>
      </c>
      <c r="K16">
        <v>200</v>
      </c>
      <c r="M16">
        <v>500</v>
      </c>
      <c r="N16">
        <v>100</v>
      </c>
      <c r="O16">
        <v>100</v>
      </c>
      <c r="V16">
        <v>500</v>
      </c>
      <c r="AG16">
        <v>200</v>
      </c>
      <c r="AO16">
        <v>500</v>
      </c>
      <c r="AX16">
        <v>120</v>
      </c>
      <c r="AZ16">
        <v>350</v>
      </c>
      <c r="BB16">
        <v>100</v>
      </c>
      <c r="BD16">
        <v>200</v>
      </c>
      <c r="BH16">
        <v>1000</v>
      </c>
      <c r="BL16">
        <v>3000</v>
      </c>
      <c r="BN16">
        <v>400</v>
      </c>
      <c r="BP16">
        <v>250</v>
      </c>
      <c r="BR16">
        <v>720</v>
      </c>
      <c r="BT16">
        <v>500</v>
      </c>
      <c r="BU16">
        <v>40</v>
      </c>
      <c r="BV16">
        <v>500</v>
      </c>
      <c r="BY16">
        <v>2000</v>
      </c>
      <c r="CA16">
        <v>100</v>
      </c>
      <c r="CB16">
        <v>2600</v>
      </c>
      <c r="CC16">
        <v>4000</v>
      </c>
      <c r="CD16">
        <v>1000</v>
      </c>
      <c r="CE16">
        <v>500</v>
      </c>
      <c r="CK16">
        <v>1000</v>
      </c>
      <c r="CL16">
        <v>2000</v>
      </c>
      <c r="CN16">
        <f t="shared" si="0"/>
        <v>23130</v>
      </c>
    </row>
    <row r="17" spans="1:92" ht="23.25" customHeight="1">
      <c r="A17">
        <v>81</v>
      </c>
      <c r="B17">
        <v>16</v>
      </c>
      <c r="C17" s="1" t="s">
        <v>103</v>
      </c>
      <c r="D17">
        <v>6500</v>
      </c>
      <c r="AZ17">
        <v>0</v>
      </c>
      <c r="BA17">
        <v>3100</v>
      </c>
      <c r="BH17">
        <v>0</v>
      </c>
      <c r="BS17">
        <v>3000</v>
      </c>
      <c r="BV17">
        <v>0</v>
      </c>
      <c r="CN17">
        <f t="shared" si="0"/>
        <v>12600</v>
      </c>
    </row>
    <row r="18" spans="1:92" ht="23.25" customHeight="1">
      <c r="A18">
        <v>82</v>
      </c>
      <c r="B18">
        <v>17</v>
      </c>
      <c r="C18" s="1" t="s">
        <v>104</v>
      </c>
      <c r="H18">
        <v>200</v>
      </c>
      <c r="AP18">
        <v>350</v>
      </c>
      <c r="AZ18">
        <v>0</v>
      </c>
      <c r="BH18">
        <v>0</v>
      </c>
      <c r="BV18">
        <v>0</v>
      </c>
      <c r="BW18">
        <v>6000</v>
      </c>
      <c r="CN18">
        <f t="shared" si="0"/>
        <v>6550</v>
      </c>
    </row>
    <row r="19" spans="4:91" ht="23.25" customHeight="1">
      <c r="D19">
        <f>SUM(D2:D18)</f>
        <v>48000</v>
      </c>
      <c r="E19">
        <f aca="true" t="shared" si="1" ref="E19:AQ19">SUM(E2:E18)</f>
        <v>1050</v>
      </c>
      <c r="F19">
        <f t="shared" si="1"/>
        <v>500</v>
      </c>
      <c r="G19">
        <f t="shared" si="1"/>
        <v>900</v>
      </c>
      <c r="H19">
        <f t="shared" si="1"/>
        <v>1400</v>
      </c>
      <c r="I19">
        <f t="shared" si="1"/>
        <v>750</v>
      </c>
      <c r="J19">
        <f t="shared" si="1"/>
        <v>2600</v>
      </c>
      <c r="K19">
        <f t="shared" si="1"/>
        <v>1200</v>
      </c>
      <c r="L19">
        <f t="shared" si="1"/>
        <v>1000</v>
      </c>
      <c r="M19">
        <f t="shared" si="1"/>
        <v>2500</v>
      </c>
      <c r="N19">
        <f t="shared" si="1"/>
        <v>1000</v>
      </c>
      <c r="O19">
        <f t="shared" si="1"/>
        <v>250</v>
      </c>
      <c r="P19">
        <f t="shared" si="1"/>
        <v>1600</v>
      </c>
      <c r="Q19">
        <f t="shared" si="1"/>
        <v>1200</v>
      </c>
      <c r="R19">
        <f t="shared" si="1"/>
        <v>1225</v>
      </c>
      <c r="S19">
        <f t="shared" si="1"/>
        <v>2500</v>
      </c>
      <c r="T19">
        <f t="shared" si="1"/>
        <v>2270</v>
      </c>
      <c r="U19">
        <f t="shared" si="1"/>
        <v>800</v>
      </c>
      <c r="V19">
        <f t="shared" si="1"/>
        <v>4500</v>
      </c>
      <c r="W19">
        <f t="shared" si="1"/>
        <v>400</v>
      </c>
      <c r="X19">
        <f t="shared" si="1"/>
        <v>1300</v>
      </c>
      <c r="Y19">
        <f t="shared" si="1"/>
        <v>500</v>
      </c>
      <c r="Z19">
        <f t="shared" si="1"/>
        <v>2000</v>
      </c>
      <c r="AA19">
        <f t="shared" si="1"/>
        <v>500</v>
      </c>
      <c r="AB19">
        <f t="shared" si="1"/>
        <v>5750</v>
      </c>
      <c r="AC19">
        <f t="shared" si="1"/>
        <v>1250</v>
      </c>
      <c r="AD19">
        <f t="shared" si="1"/>
        <v>3500</v>
      </c>
      <c r="AE19">
        <f t="shared" si="1"/>
        <v>600</v>
      </c>
      <c r="AF19">
        <f t="shared" si="1"/>
        <v>500</v>
      </c>
      <c r="AG19">
        <f t="shared" si="1"/>
        <v>1120</v>
      </c>
      <c r="AH19">
        <f t="shared" si="1"/>
        <v>2000</v>
      </c>
      <c r="AI19">
        <f t="shared" si="1"/>
        <v>2500</v>
      </c>
      <c r="AJ19">
        <f t="shared" si="1"/>
        <v>3000</v>
      </c>
      <c r="AK19">
        <f t="shared" si="1"/>
        <v>1500</v>
      </c>
      <c r="AL19">
        <f t="shared" si="1"/>
        <v>300</v>
      </c>
      <c r="AM19">
        <f t="shared" si="1"/>
        <v>350</v>
      </c>
      <c r="AN19">
        <f t="shared" si="1"/>
        <v>175</v>
      </c>
      <c r="AO19">
        <f t="shared" si="1"/>
        <v>4500</v>
      </c>
      <c r="AP19">
        <f t="shared" si="1"/>
        <v>10525</v>
      </c>
      <c r="AQ19">
        <f t="shared" si="1"/>
        <v>1600</v>
      </c>
      <c r="AR19">
        <f aca="true" t="shared" si="2" ref="AR19:BI19">SUM(AR2:AR18)</f>
        <v>1100</v>
      </c>
      <c r="AS19">
        <f t="shared" si="2"/>
        <v>200</v>
      </c>
      <c r="AT19">
        <f t="shared" si="2"/>
        <v>1000</v>
      </c>
      <c r="AU19">
        <f t="shared" si="2"/>
        <v>3000</v>
      </c>
      <c r="AV19">
        <f t="shared" si="2"/>
        <v>800</v>
      </c>
      <c r="AW19">
        <f t="shared" si="2"/>
        <v>200</v>
      </c>
      <c r="AX19">
        <f t="shared" si="2"/>
        <v>1020</v>
      </c>
      <c r="AY19">
        <f t="shared" si="2"/>
        <v>14000</v>
      </c>
      <c r="AZ19">
        <f t="shared" si="2"/>
        <v>2100</v>
      </c>
      <c r="BA19">
        <f t="shared" si="2"/>
        <v>26600</v>
      </c>
      <c r="BB19">
        <f t="shared" si="2"/>
        <v>1700</v>
      </c>
      <c r="BC19">
        <f t="shared" si="2"/>
        <v>175</v>
      </c>
      <c r="BD19">
        <f t="shared" si="2"/>
        <v>3700</v>
      </c>
      <c r="BE19">
        <f t="shared" si="2"/>
        <v>1000</v>
      </c>
      <c r="BF19">
        <f t="shared" si="2"/>
        <v>200</v>
      </c>
      <c r="BG19">
        <f t="shared" si="2"/>
        <v>1000</v>
      </c>
      <c r="BH19">
        <f t="shared" si="2"/>
        <v>4500</v>
      </c>
      <c r="BI19">
        <f t="shared" si="2"/>
        <v>500</v>
      </c>
      <c r="BJ19">
        <f aca="true" t="shared" si="3" ref="BJ19:BX19">SUM(BJ2:BJ18)</f>
        <v>1500</v>
      </c>
      <c r="BK19">
        <f t="shared" si="3"/>
        <v>1000</v>
      </c>
      <c r="BL19">
        <f t="shared" si="3"/>
        <v>10100</v>
      </c>
      <c r="BM19">
        <f t="shared" si="3"/>
        <v>4000</v>
      </c>
      <c r="BN19">
        <f t="shared" si="3"/>
        <v>6400</v>
      </c>
      <c r="BO19">
        <f t="shared" si="3"/>
        <v>9000</v>
      </c>
      <c r="BP19">
        <f t="shared" si="3"/>
        <v>3675</v>
      </c>
      <c r="BQ19">
        <f t="shared" si="3"/>
        <v>28400</v>
      </c>
      <c r="BR19">
        <f t="shared" si="3"/>
        <v>1420</v>
      </c>
      <c r="BS19">
        <f t="shared" si="3"/>
        <v>22000</v>
      </c>
      <c r="BT19">
        <f t="shared" si="3"/>
        <v>2100</v>
      </c>
      <c r="BU19">
        <f t="shared" si="3"/>
        <v>80</v>
      </c>
      <c r="BV19">
        <f t="shared" si="3"/>
        <v>2500</v>
      </c>
      <c r="BW19">
        <f t="shared" si="3"/>
        <v>27000</v>
      </c>
      <c r="BX19">
        <f t="shared" si="3"/>
        <v>5500</v>
      </c>
      <c r="BY19">
        <f aca="true" t="shared" si="4" ref="BY19:CM19">SUM(BY2:BY18)</f>
        <v>7000</v>
      </c>
      <c r="BZ19">
        <f t="shared" si="4"/>
        <v>11000</v>
      </c>
      <c r="CA19">
        <f t="shared" si="4"/>
        <v>3200</v>
      </c>
      <c r="CB19">
        <f t="shared" si="4"/>
        <v>15020</v>
      </c>
      <c r="CC19">
        <f t="shared" si="4"/>
        <v>16500</v>
      </c>
      <c r="CD19">
        <f t="shared" si="4"/>
        <v>8000</v>
      </c>
      <c r="CE19">
        <f t="shared" si="4"/>
        <v>2200</v>
      </c>
      <c r="CF19">
        <f t="shared" si="4"/>
        <v>6000</v>
      </c>
      <c r="CG19">
        <f t="shared" si="4"/>
        <v>7750</v>
      </c>
      <c r="CH19">
        <f t="shared" si="4"/>
        <v>8750</v>
      </c>
      <c r="CI19">
        <f t="shared" si="4"/>
        <v>6550</v>
      </c>
      <c r="CJ19">
        <f t="shared" si="4"/>
        <v>1500</v>
      </c>
      <c r="CK19">
        <f t="shared" si="4"/>
        <v>3600</v>
      </c>
      <c r="CL19">
        <f t="shared" si="4"/>
        <v>4600</v>
      </c>
      <c r="CM19">
        <f t="shared" si="4"/>
        <v>750</v>
      </c>
    </row>
  </sheetData>
  <autoFilter ref="C1:CN1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CAPCS-Dispozitive</cp:lastModifiedBy>
  <dcterms:created xsi:type="dcterms:W3CDTF">2021-08-05T08:06:58Z</dcterms:created>
  <dcterms:modified xsi:type="dcterms:W3CDTF">2022-01-04T08:39:10Z</dcterms:modified>
  <cp:category/>
  <cp:version/>
  <cp:contentType/>
  <cp:contentStatus/>
</cp:coreProperties>
</file>