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Specificaţii de preț        " sheetId="5" r:id="rId1"/>
    <sheet name="Specificaţii tehnice      (2)" sheetId="8" r:id="rId2"/>
    <sheet name="Sheet2" sheetId="7" r:id="rId3"/>
  </sheets>
  <definedNames>
    <definedName name="_xlnm._FilterDatabase" localSheetId="0" hidden="1">'Specificaţii de preț        '!$B$6:$M$20</definedName>
    <definedName name="_xlnm._FilterDatabase" localSheetId="1" hidden="1">'Specificaţii tehnice      (2)'!$B$6:$J$20</definedName>
  </definedNames>
  <calcPr calcId="181029"/>
</workbook>
</file>

<file path=xl/sharedStrings.xml><?xml version="1.0" encoding="utf-8"?>
<sst xmlns="http://schemas.openxmlformats.org/spreadsheetml/2006/main" count="158" uniqueCount="59">
  <si>
    <t>Nr. Lot</t>
  </si>
  <si>
    <t>Denumire Lot</t>
  </si>
  <si>
    <t>33100000-1</t>
  </si>
  <si>
    <t>Cod CPV</t>
  </si>
  <si>
    <t>Denumirea poziției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</si>
  <si>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</si>
  <si>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</si>
  <si>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</si>
  <si>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</si>
  <si>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</si>
  <si>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</si>
  <si>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</si>
  <si>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</si>
  <si>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</si>
  <si>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</si>
  <si>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</si>
  <si>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</si>
  <si>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</si>
  <si>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</si>
  <si>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</si>
  <si>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>Suma total:</t>
  </si>
  <si>
    <t xml:space="preserve">LP nr. </t>
  </si>
  <si>
    <t>Prețul estimativ</t>
  </si>
  <si>
    <t>Specificaţii de preț</t>
  </si>
  <si>
    <t>Termenul de livrare/prestare</t>
  </si>
  <si>
    <t>Bucată</t>
  </si>
  <si>
    <t xml:space="preserve">Sirma </t>
  </si>
  <si>
    <t>Sîrmă</t>
  </si>
  <si>
    <t xml:space="preserve">Sîrmă </t>
  </si>
  <si>
    <t xml:space="preserve">Brosa </t>
  </si>
  <si>
    <t>Brosa</t>
  </si>
  <si>
    <t>Specificarea tehnică deplină solicitată de către autoritatea contractantă</t>
  </si>
  <si>
    <t>Specificarea tehnică deplină propusă de către ofertant</t>
  </si>
  <si>
    <t>[Acest tabel va fi completat de către ofertant în coloanele 3, 4, 5, 7, iar de către autoritatea contractantă – în coloanele 1, 2, 6, 8]</t>
  </si>
  <si>
    <t xml:space="preserve">Specificaţii tehnice </t>
  </si>
  <si>
    <t>Standarde de referinţă</t>
  </si>
  <si>
    <t>Broșe pentru osteosinteza fragmentelor osoase și atrosinteză</t>
  </si>
  <si>
    <t xml:space="preserve">1. Implanturile să fie confecționate din inox (aliaj medical) cu certificate de calitate
2. Fiecare lot să fie produs de un singur producător
3. Pentru evaluarea obiectivă a ofertelor participanții vor prezenta catalogele producătorilor și mostre.
</t>
  </si>
  <si>
    <t>Broșe Kirschner  Ø 1,0 mm lungimea 200-230 ascuțite din ambele părți</t>
  </si>
  <si>
    <t xml:space="preserve">Broșe Kirschner  Ø 1,5 mm lungimea 300 </t>
  </si>
  <si>
    <t>Broșe Kirschner  Ø 1,8 mm lungimea 300</t>
  </si>
  <si>
    <t>pe parcursul anului 2024 în termen de până la 30 de zile de la solicitarea beneficiarului.</t>
  </si>
  <si>
    <t>Modelul articolului</t>
  </si>
  <si>
    <t>Ţara de origine</t>
  </si>
  <si>
    <t>Produ-cătorul</t>
  </si>
  <si>
    <t>Broșe Kirschner  Ø 0,8 mm lungimea 150 mm</t>
  </si>
  <si>
    <t>Burghiu traumatologic/ortopedic (caracteristici de bază)</t>
  </si>
  <si>
    <t xml:space="preserve">. Implanturile să fie confecționate din inox (aliaj medical) cu certificate de calitate
2. Fiecare lot să fie produs de un singur producător
3. Pentru evaluarea obiectivă a ofertelor participanții vor prezenta catalogele producătorilor și mostre.
</t>
  </si>
  <si>
    <t xml:space="preserve">Burghiu traumatologic/ortopedic (caracteristici de bază)  
Cod 130900 
Descriere Dispozitiv medical pentru intervenții ortopedice/traumatologice în mediu steril. 
Parametru Specificaţie 
Electric da 
Timp funcţionare, min ≥15 
Putere, W ≥100 
Greutate, gr ≤3000 
Sterilizare, metoda  autoclavare ≤ 135 °C 
Viteza de rotatie, r.p.m ≥600 
Zgomot (db) ≤75 
Mecanism de blocare da 
Carcasă sterilizabilă da 
Baterii ≥2 
 Indicator stare baterie da
 Staţie încărcare baterii da
Accesorii, adaptoare Broşe Kirschner, de găurit 
</t>
  </si>
  <si>
    <t xml:space="preserve">diametru 1,25mm; Lungime min .5m;
- Implanturile traumatologo ortopedice să fie confecţionate din inox;
- Marcajul producatorului sa fie indicat pe fiecare placa;
- Fiecare lot  să fie produs de un singur producător;
- Ofertantul se obligă să accepte schimbul  de implante după dimensiuni, la necesitatea instituției, în caz de adjudecare a contractului
- Instrucțiunea de utilizare tradusă în limba de stat sau altă limbă de circulație internațională (Engleză/Rusă) - la livrare 
- Instruirea specialiștilor în centre de referință specializate a producătorului și/sau la sediul beneficiarului final pentru produsele care nu au fost folosite anterior, în termen de o lună de la solicitare
</t>
  </si>
  <si>
    <t xml:space="preserve">diametru 1,5mm;  Lungime min .5m;
- Implanturile traumatologo ortopedice să fie confecţionate din inox;
- Marcajul producatorului sa fie indicat pe fiecare placa;
- Fiecare lot  să fie produs de un singur producător;
- Ofertantul se obligă să accepte schimbul  de implante după dimensiuni, la necesitatea instituției, în caz de adjudecare a contractului
- Instrucțiunea de utilizare tradusă în limba de stat sau altă limbă de circulație internațională (Engleză/Rusă) - la livrare 
- Instruirea specialiștilor în centre de referință specializate a producătorului și/sau la sediul beneficiarului final pentru produsele care nu au fost folosite anterior, în termen de o lună de la solicitare
</t>
  </si>
  <si>
    <t xml:space="preserve">diametru 0,8 mm
- Implanturile traumatologo ortopedice să fie confecţionate din inox;
- Marcajul producatorului sa fie indicat pe fiecare placa;
- Fiecare lot  să fie produs de un singur producător;
- Ofertantul se obligă să accepte schimbul  de implante după dimensiuni, la necesitatea instituției, în caz de adjudecare a contractului
- Instrucțiunea de utilizare tradusă în limba de stat sau altă limbă de circulație internațională (Engleză/Rusă) - la livrare 
- Instruirea specialiștilor în centre de referință specializate a producătorului și/sau la sediul beneficiarului final pentru produsele care nu au fost folosite anterior, în termen de o lună de la solicitare
</t>
  </si>
  <si>
    <t xml:space="preserve"> diametru 1 mm
- Implanturile traumatologo ortopedice să fie confecţionate din inox;
- Marcajul producatorului sa fie indicat pe fiecare placa;
- Fiecare lot  să fie produs de un singur producător;
- Ofertantul se obligă să accepte schimbul  de implante după dimensiuni, la necesitatea instituției, în caz de adjudecare a contractului
- Instrucțiunea de utilizare tradusă în limba de stat sau altă limbă de circulație internațională (Engleză/Rusă) - la livrare 
- Instruirea specialiștilor în centre de referință specializate a producătorului și/sau la sediul beneficiarului final pentru produsele care nu au fost folosite anterior, în termen de o lună de la solicitare
</t>
  </si>
  <si>
    <t xml:space="preserve">diametru 1mm, lungimea 300mm.
- Implanturile traumatologo ortopedice să fie confecţionate din inox;
- Marcajul producatorului sa fie indicat pe fiecare placa;
- Fiecare lot  să fie produs de un singur producător;
- Ofertantul se obligă să accepte schimbul  de implante după dimensiuni, la necesitatea instituției, în caz de adjudecare a contractului
- Instrucțiunea de utilizare tradusă în limba de stat sau altă limbă de circulație internațională (Engleză/Rusă) - la livrare 
- Instruirea specialiștilor în centre de referință specializate a producătorului și/sau la sediul beneficiarului final pentru produsele care nu au fost folosite anterior, în termen de o lună de la solicitare
</t>
  </si>
  <si>
    <t xml:space="preserve">diametru 2 mm, lungimea 400 mm
- Implanturile traumatologo ortopedice să fie confecţionate din inox;
- Marcajul producatorului sa fie indicat pe fiecare placa;
- Fiecare lot  să fie produs de un singur producător;
- Ofertantul se obligă să accepte schimbul  de implante după dimensiuni, la necesitatea instituției, în caz de adjudecare a contractului
- Instrucțiunea de utilizare tradusă în limba de stat sau altă limbă de circulație internațională (Engleză/Rusă) - la livrare 
- Instruirea specialiștilor în centre de referință specializate a producătorului și/sau la sediul beneficiarului final pentru produsele care nu au fost folosite anterior, în termen de o lună de la solicitare
</t>
  </si>
  <si>
    <t xml:space="preserve">diametru 2 mm, lungimea 300 mm
- Implanturile traumatologo ortopedice să fie confecţionate din inox;
- Marcajul producatorului sa fie indicat pe fiecare placa;
- Fiecare lot  să fie produs de un singur producător;
- Ofertantul se obligă să accepte schimbul  de implante după dimensiuni, la necesitatea instituției, în caz de adjudecare a contractului
- Instrucțiunea de utilizare tradusă în limba de stat sau altă limbă de circulație internațională (Engleză/Rusă) - la livrare 
- Instruirea specialiștilor în centre de referință specializate a producătorului și/sau la sediul beneficiarului final pentru produsele care nu au fost folosite anterior, în termen de o lună de la solicitare
</t>
  </si>
  <si>
    <t>DDP - Franco destinație vămuit, Incoterms 2020, până la 60 zile de la înregistrarea contractului de CAPCS;</t>
  </si>
  <si>
    <t>Broșe Kirschner  Ø 2 mm lungimea 300</t>
  </si>
  <si>
    <t xml:space="preserve">Achiziționarea broșelor, sîrmă și Burghiu traumatologic/ortopedic conform necesităților IMSP beneficiare pentru anul 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</si>
</sst>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 applyBorder="0" applyProtection="0">
      <alignment/>
    </xf>
    <xf numFmtId="0" fontId="0" fillId="0" borderId="0">
      <alignment/>
      <protection/>
    </xf>
    <xf numFmtId="0" fontId="1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9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9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5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6" fillId="0" borderId="0" xfId="20" applyFont="1" applyAlignment="1" applyProtection="1">
      <alignment horizontal="center"/>
      <protection locked="0"/>
    </xf>
    <xf numFmtId="0" fontId="3" fillId="0" borderId="0" xfId="20" applyFont="1" applyAlignment="1" applyProtection="1">
      <alignment horizontal="left" wrapText="1"/>
      <protection locked="0"/>
    </xf>
    <xf numFmtId="0" fontId="5" fillId="3" borderId="2" xfId="20" applyFont="1" applyFill="1" applyBorder="1" applyAlignment="1" applyProtection="1">
      <alignment vertical="center" wrapText="1"/>
      <protection/>
    </xf>
    <xf numFmtId="0" fontId="5" fillId="3" borderId="2" xfId="20" applyFont="1" applyFill="1" applyBorder="1" applyAlignment="1" applyProtection="1">
      <alignment horizontal="left" vertical="center" wrapText="1"/>
      <protection/>
    </xf>
    <xf numFmtId="0" fontId="5" fillId="3" borderId="2" xfId="20" applyFont="1" applyFill="1" applyBorder="1" applyAlignment="1" applyProtection="1">
      <alignment horizontal="center" vertical="center"/>
      <protection/>
    </xf>
    <xf numFmtId="49" fontId="10" fillId="4" borderId="3" xfId="0" applyNumberFormat="1" applyFont="1" applyFill="1" applyBorder="1" applyAlignment="1">
      <alignment vertical="center" wrapText="1"/>
    </xf>
    <xf numFmtId="0" fontId="3" fillId="0" borderId="2" xfId="20" applyFont="1" applyBorder="1" applyProtection="1">
      <alignment/>
      <protection locked="0"/>
    </xf>
    <xf numFmtId="0" fontId="0" fillId="0" borderId="0" xfId="0"/>
    <xf numFmtId="0" fontId="0" fillId="0" borderId="2" xfId="0" applyBorder="1"/>
    <xf numFmtId="0" fontId="8" fillId="0" borderId="2" xfId="20" applyFont="1" applyBorder="1" applyProtection="1">
      <alignment/>
      <protection locked="0"/>
    </xf>
    <xf numFmtId="0" fontId="10" fillId="5" borderId="2" xfId="20" applyFont="1" applyFill="1" applyBorder="1" applyAlignment="1" applyProtection="1">
      <alignment horizontal="center" vertical="center" wrapText="1"/>
      <protection/>
    </xf>
    <xf numFmtId="0" fontId="12" fillId="0" borderId="0" xfId="20" applyFont="1" applyProtection="1">
      <alignment/>
      <protection locked="0"/>
    </xf>
    <xf numFmtId="0" fontId="12" fillId="0" borderId="0" xfId="20" applyFont="1" applyAlignment="1" applyProtection="1">
      <alignment horizontal="center"/>
      <protection locked="0"/>
    </xf>
    <xf numFmtId="0" fontId="5" fillId="0" borderId="0" xfId="20" applyFont="1" applyBorder="1" applyAlignment="1" applyProtection="1">
      <alignment horizontal="left" vertical="center" wrapText="1"/>
      <protection locked="0"/>
    </xf>
    <xf numFmtId="0" fontId="3" fillId="0" borderId="0" xfId="20" applyFont="1" applyAlignment="1" applyProtection="1">
      <alignment vertical="center"/>
      <protection locked="0"/>
    </xf>
    <xf numFmtId="0" fontId="12" fillId="0" borderId="2" xfId="20" applyFont="1" applyBorder="1" applyProtection="1">
      <alignment/>
      <protection locked="0"/>
    </xf>
    <xf numFmtId="0" fontId="5" fillId="3" borderId="2" xfId="20" applyFont="1" applyFill="1" applyBorder="1" applyAlignment="1" applyProtection="1">
      <alignment horizontal="center" vertical="center" wrapText="1"/>
      <protection/>
    </xf>
    <xf numFmtId="49" fontId="10" fillId="4" borderId="3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2" fillId="5" borderId="2" xfId="20" applyFont="1" applyFill="1" applyBorder="1" applyAlignment="1" applyProtection="1">
      <alignment horizontal="center"/>
      <protection locked="0"/>
    </xf>
    <xf numFmtId="0" fontId="3" fillId="0" borderId="2" xfId="20" applyFont="1" applyBorder="1" applyProtection="1">
      <alignment/>
      <protection/>
    </xf>
    <xf numFmtId="0" fontId="0" fillId="5" borderId="2" xfId="0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top" wrapText="1"/>
    </xf>
    <xf numFmtId="0" fontId="3" fillId="0" borderId="2" xfId="20" applyFont="1" applyBorder="1" applyAlignment="1" applyProtection="1">
      <alignment/>
      <protection/>
    </xf>
    <xf numFmtId="0" fontId="5" fillId="3" borderId="4" xfId="20" applyFont="1" applyFill="1" applyBorder="1" applyAlignment="1" applyProtection="1">
      <alignment horizontal="left" vertical="center" wrapText="1"/>
      <protection/>
    </xf>
    <xf numFmtId="0" fontId="3" fillId="0" borderId="2" xfId="20" applyFont="1" applyFill="1" applyBorder="1" applyAlignment="1" applyProtection="1">
      <alignment wrapText="1"/>
      <protection locked="0"/>
    </xf>
    <xf numFmtId="0" fontId="3" fillId="0" borderId="2" xfId="20" applyFont="1" applyFill="1" applyBorder="1" applyProtection="1">
      <alignment/>
      <protection locked="0"/>
    </xf>
    <xf numFmtId="0" fontId="3" fillId="0" borderId="2" xfId="20" applyFont="1" applyBorder="1" applyAlignment="1" applyProtection="1">
      <alignment vertical="center"/>
      <protection locked="0"/>
    </xf>
    <xf numFmtId="0" fontId="12" fillId="0" borderId="2" xfId="20" applyFont="1" applyBorder="1" applyAlignment="1" applyProtection="1">
      <alignment horizontal="center"/>
      <protection locked="0"/>
    </xf>
    <xf numFmtId="0" fontId="3" fillId="6" borderId="2" xfId="20" applyFont="1" applyFill="1" applyBorder="1" applyAlignment="1" applyProtection="1">
      <alignment vertical="center" wrapText="1"/>
      <protection locked="0"/>
    </xf>
    <xf numFmtId="49" fontId="10" fillId="5" borderId="3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2" fillId="5" borderId="0" xfId="20" applyFont="1" applyFill="1" applyAlignment="1" applyProtection="1">
      <alignment horizontal="center"/>
      <protection locked="0"/>
    </xf>
    <xf numFmtId="0" fontId="13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1" fontId="5" fillId="3" borderId="2" xfId="20" applyNumberFormat="1" applyFont="1" applyFill="1" applyBorder="1" applyAlignment="1" applyProtection="1">
      <alignment horizontal="center" vertical="center" wrapText="1"/>
      <protection/>
    </xf>
    <xf numFmtId="1" fontId="3" fillId="0" borderId="0" xfId="20" applyNumberFormat="1" applyFont="1" applyAlignment="1" applyProtection="1">
      <alignment horizontal="center" vertical="center"/>
      <protection locked="0"/>
    </xf>
    <xf numFmtId="4" fontId="3" fillId="0" borderId="0" xfId="20" applyNumberFormat="1" applyFont="1" applyAlignment="1" applyProtection="1">
      <alignment vertical="top" wrapText="1"/>
      <protection locked="0"/>
    </xf>
    <xf numFmtId="4" fontId="3" fillId="0" borderId="0" xfId="20" applyNumberFormat="1" applyFont="1" applyFill="1" applyBorder="1" applyAlignment="1" applyProtection="1">
      <alignment vertical="top" wrapText="1"/>
      <protection locked="0"/>
    </xf>
    <xf numFmtId="4" fontId="3" fillId="6" borderId="2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3" borderId="2" xfId="20" applyFont="1" applyFill="1" applyBorder="1" applyAlignment="1" applyProtection="1">
      <alignment horizontal="center" vertical="center" wrapText="1"/>
      <protection/>
    </xf>
    <xf numFmtId="4" fontId="3" fillId="0" borderId="0" xfId="20" applyNumberFormat="1" applyFont="1" applyAlignment="1" applyProtection="1">
      <alignment horizontal="left" wrapText="1"/>
      <protection locked="0"/>
    </xf>
    <xf numFmtId="0" fontId="3" fillId="0" borderId="0" xfId="20" applyFont="1" applyFill="1" applyBorder="1" applyAlignment="1" applyProtection="1">
      <alignment horizontal="center"/>
      <protection locked="0"/>
    </xf>
    <xf numFmtId="0" fontId="5" fillId="3" borderId="2" xfId="20" applyFont="1" applyFill="1" applyBorder="1" applyAlignment="1" applyProtection="1">
      <alignment horizontal="left" vertical="top" wrapText="1"/>
      <protection/>
    </xf>
    <xf numFmtId="0" fontId="3" fillId="0" borderId="0" xfId="20" applyFont="1" applyAlignment="1" applyProtection="1">
      <alignment horizontal="left" vertical="top" wrapText="1"/>
      <protection locked="0"/>
    </xf>
    <xf numFmtId="0" fontId="5" fillId="3" borderId="2" xfId="20" applyFont="1" applyFill="1" applyBorder="1" applyAlignment="1" applyProtection="1">
      <alignment vertical="top" wrapText="1"/>
      <protection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5" fillId="3" borderId="2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Border="1" applyAlignment="1" applyProtection="1">
      <alignment horizontal="center"/>
      <protection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5" borderId="2" xfId="27" applyFont="1" applyFill="1" applyBorder="1" applyAlignment="1">
      <alignment horizontal="left" vertical="top" wrapText="1"/>
      <protection/>
    </xf>
    <xf numFmtId="0" fontId="13" fillId="5" borderId="2" xfId="27" applyFont="1" applyFill="1" applyBorder="1" applyAlignment="1">
      <alignment horizontal="left" vertical="top" wrapText="1"/>
      <protection/>
    </xf>
    <xf numFmtId="0" fontId="15" fillId="5" borderId="2" xfId="27" applyFont="1" applyFill="1" applyBorder="1" applyAlignment="1">
      <alignment horizontal="left" vertical="top" wrapText="1"/>
      <protection/>
    </xf>
    <xf numFmtId="0" fontId="17" fillId="0" borderId="2" xfId="32" applyFont="1" applyBorder="1" applyAlignment="1">
      <alignment wrapText="1"/>
      <protection/>
    </xf>
    <xf numFmtId="0" fontId="17" fillId="0" borderId="2" xfId="32" applyFont="1" applyBorder="1">
      <alignment/>
      <protection/>
    </xf>
    <xf numFmtId="0" fontId="17" fillId="0" borderId="2" xfId="32" applyFont="1" applyFill="1" applyBorder="1">
      <alignment/>
      <protection/>
    </xf>
    <xf numFmtId="0" fontId="21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5" fillId="3" borderId="7" xfId="20" applyFont="1" applyFill="1" applyBorder="1" applyAlignment="1" applyProtection="1">
      <alignment horizontal="center" vertical="center" wrapText="1"/>
      <protection/>
    </xf>
    <xf numFmtId="0" fontId="5" fillId="3" borderId="7" xfId="20" applyFont="1" applyFill="1" applyBorder="1" applyAlignment="1" applyProtection="1">
      <alignment horizontal="center" vertical="center" wrapText="1"/>
      <protection/>
    </xf>
    <xf numFmtId="1" fontId="5" fillId="3" borderId="7" xfId="20" applyNumberFormat="1" applyFont="1" applyFill="1" applyBorder="1" applyAlignment="1" applyProtection="1">
      <alignment horizontal="center" vertical="center" wrapText="1"/>
      <protection/>
    </xf>
    <xf numFmtId="4" fontId="3" fillId="6" borderId="7" xfId="20" applyNumberFormat="1" applyFont="1" applyFill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5" fillId="3" borderId="7" xfId="20" applyFont="1" applyFill="1" applyBorder="1" applyAlignment="1" applyProtection="1">
      <alignment horizontal="left" vertical="center" wrapText="1"/>
      <protection/>
    </xf>
    <xf numFmtId="0" fontId="5" fillId="3" borderId="7" xfId="20" applyFont="1" applyFill="1" applyBorder="1" applyAlignment="1" applyProtection="1">
      <alignment horizontal="center" vertical="top" wrapText="1"/>
      <protection/>
    </xf>
    <xf numFmtId="0" fontId="5" fillId="3" borderId="8" xfId="20" applyFont="1" applyFill="1" applyBorder="1" applyAlignment="1" applyProtection="1">
      <alignment horizontal="center" vertical="center" wrapText="1"/>
      <protection/>
    </xf>
    <xf numFmtId="0" fontId="3" fillId="6" borderId="7" xfId="20" applyFont="1" applyFill="1" applyBorder="1" applyProtection="1">
      <alignment/>
      <protection locked="0"/>
    </xf>
    <xf numFmtId="0" fontId="3" fillId="0" borderId="9" xfId="20" applyFont="1" applyBorder="1" applyProtection="1">
      <alignment/>
      <protection locked="0"/>
    </xf>
    <xf numFmtId="0" fontId="3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Alignment="1" applyProtection="1">
      <alignment vertical="top" wrapText="1"/>
      <protection locked="0"/>
    </xf>
    <xf numFmtId="0" fontId="3" fillId="0" borderId="0" xfId="0" applyFont="1" applyAlignment="1">
      <alignment wrapText="1"/>
    </xf>
  </cellXfs>
  <cellStyles count="1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Обычный 2" xfId="22"/>
    <cellStyle name="Обычный 2 2" xfId="23"/>
    <cellStyle name="Обычный 3" xfId="24"/>
    <cellStyle name="Normal 2 3" xfId="25"/>
    <cellStyle name="Normal 2 2" xfId="26"/>
    <cellStyle name="Normal 6 3" xfId="27"/>
    <cellStyle name="Normal 6 3 2" xfId="28"/>
    <cellStyle name="Normal 6 2" xfId="29"/>
    <cellStyle name="Normal 3 2" xfId="30"/>
    <cellStyle name="Normal 4" xfId="31"/>
    <cellStyle name="Normal 2 2 2" xfId="32"/>
    <cellStyle name="Normal 5" xfId="33"/>
    <cellStyle name="Normal 6" xfId="34"/>
    <cellStyle name="Normal 7" xfId="35"/>
    <cellStyle name="Normal 8" xfId="36"/>
    <cellStyle name="Normal 5 2" xfId="37"/>
    <cellStyle name="Normal 9" xfId="38"/>
    <cellStyle name="Normal 2 2 4" xfId="39"/>
    <cellStyle name="Percent 2" xfId="40"/>
    <cellStyle name="Обычный 3 7" xfId="41"/>
    <cellStyle name="Normal 2 2 2 3" xfId="42"/>
    <cellStyle name="Normal 4 3" xfId="43"/>
    <cellStyle name="Normal 5 6" xfId="44"/>
    <cellStyle name="Excel Built-in Normal" xfId="45"/>
    <cellStyle name="Normal 5 2 3" xfId="46"/>
    <cellStyle name="Check Cell 2" xfId="47"/>
    <cellStyle name="Normal 2 3 2" xfId="48"/>
    <cellStyle name="Обычный 2 2 2" xfId="49"/>
    <cellStyle name="Обычный 2 4" xfId="50"/>
    <cellStyle name="Normal 7 5" xfId="51"/>
    <cellStyle name="Обычный 3 2" xfId="52"/>
    <cellStyle name="Обычный 3 3" xfId="53"/>
    <cellStyle name="Normal 8 3" xfId="54"/>
    <cellStyle name="Обычный 2 2 2 2" xfId="55"/>
    <cellStyle name="Обычный 3 2 3" xfId="56"/>
    <cellStyle name="Normal 2 2 2 2" xfId="57"/>
    <cellStyle name="Normal 2 3 3" xfId="58"/>
    <cellStyle name="Обычный 3 4" xfId="59"/>
    <cellStyle name="Normal 3 2 2" xfId="60"/>
    <cellStyle name="Обычный 2 2 3" xfId="61"/>
    <cellStyle name="Normal 2 4" xfId="62"/>
    <cellStyle name="Normal 5 3" xfId="63"/>
    <cellStyle name="Normal 2 2 3" xfId="64"/>
    <cellStyle name="Excel Built-in Normal 2" xfId="65"/>
    <cellStyle name="Normal 4 2" xfId="66"/>
    <cellStyle name="Normal 3 3" xfId="67"/>
    <cellStyle name="Normal 7 2" xfId="68"/>
    <cellStyle name="Обычный 3 2 2" xfId="69"/>
    <cellStyle name="Обычный 3 3 2" xfId="70"/>
    <cellStyle name="Normal 7 3" xfId="71"/>
    <cellStyle name="Normal 5 4" xfId="72"/>
    <cellStyle name="Normal 9 3" xfId="73"/>
    <cellStyle name="Обычный 3 3 3" xfId="74"/>
    <cellStyle name="Normal 5 2 2" xfId="75"/>
    <cellStyle name="Обычный 2 4 2" xfId="76"/>
    <cellStyle name="Normal 8 2" xfId="77"/>
    <cellStyle name="Percent 2 2" xfId="78"/>
    <cellStyle name="Обычный 3 5" xfId="79"/>
    <cellStyle name="Normal 2 3 2 2" xfId="80"/>
    <cellStyle name="Check Cell 2 2" xfId="81"/>
    <cellStyle name="Обычный 3 6" xfId="82"/>
    <cellStyle name="Normal 5 5" xfId="83"/>
    <cellStyle name="Normal 7 4" xfId="84"/>
    <cellStyle name="Обычный 3 2 4" xfId="85"/>
    <cellStyle name="Обычный 3 3 4" xfId="86"/>
    <cellStyle name="Обычный 2 2 2 2 2" xfId="87"/>
    <cellStyle name="Обычный 3 2 3 2" xfId="88"/>
    <cellStyle name="Normal 2 2 2 2 2" xfId="89"/>
    <cellStyle name="Normal 2 3 3 2" xfId="90"/>
    <cellStyle name="Обычный 3 4 2" xfId="91"/>
    <cellStyle name="Normal 3 2 2 2" xfId="92"/>
    <cellStyle name="Обычный 2 2 3 2" xfId="93"/>
    <cellStyle name="Normal 2 4 2" xfId="94"/>
    <cellStyle name="Normal 5 3 2" xfId="95"/>
    <cellStyle name="Normal 2 2 3 2" xfId="96"/>
    <cellStyle name="Normal 4 2 2" xfId="97"/>
    <cellStyle name="Normal 3 3 2" xfId="98"/>
    <cellStyle name="Normal 7 2 2" xfId="99"/>
    <cellStyle name="Обычный 3 2 2 2" xfId="100"/>
    <cellStyle name="Обычный 3 3 2 2" xfId="101"/>
    <cellStyle name="Normal 7 3 2" xfId="102"/>
    <cellStyle name="Normal 5 4 2" xfId="103"/>
    <cellStyle name="Normal 9 2" xfId="104"/>
    <cellStyle name="Обычный 3 3 3 2" xfId="105"/>
    <cellStyle name="Normal 5 2 2 2" xfId="106"/>
    <cellStyle name="Обычный 2 4 2 2" xfId="107"/>
    <cellStyle name="Normal 8 2 2" xfId="108"/>
    <cellStyle name="Percent 2 2 2" xfId="109"/>
    <cellStyle name="Обычный 3 5 2" xfId="110"/>
    <cellStyle name="Normal 2 3 2 2 2" xfId="111"/>
    <cellStyle name="Check Cell 2 2 2" xfId="112"/>
    <cellStyle name="Normal 10" xfId="113"/>
    <cellStyle name="Normal 2 5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U21"/>
  <sheetViews>
    <sheetView tabSelected="1" zoomScale="85" zoomScaleNormal="85" workbookViewId="0" topLeftCell="A1">
      <selection activeCell="E11" sqref="E11"/>
    </sheetView>
  </sheetViews>
  <sheetFormatPr defaultColWidth="9.140625" defaultRowHeight="12.75"/>
  <cols>
    <col min="1" max="2" width="3.421875" style="1" customWidth="1"/>
    <col min="3" max="3" width="4.421875" style="1" customWidth="1"/>
    <col min="4" max="4" width="25.8515625" style="53" customWidth="1"/>
    <col min="5" max="5" width="28.00390625" style="14" customWidth="1"/>
    <col min="6" max="6" width="8.7109375" style="7" customWidth="1"/>
    <col min="7" max="7" width="14.7109375" style="49" customWidth="1"/>
    <col min="8" max="8" width="18.28125" style="1" customWidth="1"/>
    <col min="9" max="9" width="20.57421875" style="1" customWidth="1"/>
    <col min="10" max="10" width="19.28125" style="1" customWidth="1"/>
    <col min="11" max="11" width="25.28125" style="1" customWidth="1"/>
    <col min="12" max="12" width="30.00390625" style="1" customWidth="1"/>
    <col min="13" max="13" width="18.421875" style="50" customWidth="1"/>
    <col min="14" max="16" width="9.140625" style="1" customWidth="1"/>
    <col min="17" max="16384" width="9.140625" style="1" customWidth="1"/>
  </cols>
  <sheetData>
    <row r="1" spans="4:12" ht="12.75">
      <c r="D1" s="60" t="s">
        <v>23</v>
      </c>
      <c r="E1" s="60"/>
      <c r="F1" s="60"/>
      <c r="G1" s="60"/>
      <c r="H1" s="60"/>
      <c r="I1" s="60"/>
      <c r="J1" s="60"/>
      <c r="K1" s="60"/>
      <c r="L1" s="60"/>
    </row>
    <row r="2" spans="4:11" ht="12.75">
      <c r="D2" s="61" t="s">
        <v>13</v>
      </c>
      <c r="E2" s="61"/>
      <c r="F2" s="61"/>
      <c r="G2" s="61"/>
      <c r="H2" s="61"/>
      <c r="I2" s="61"/>
      <c r="J2" s="61"/>
      <c r="K2" s="13"/>
    </row>
    <row r="3" spans="2:12" ht="12.75">
      <c r="B3" s="62" t="s">
        <v>6</v>
      </c>
      <c r="C3" s="62"/>
      <c r="D3" s="62"/>
      <c r="E3" s="63" t="s">
        <v>21</v>
      </c>
      <c r="F3" s="63"/>
      <c r="G3" s="63"/>
      <c r="H3" s="63"/>
      <c r="I3" s="63"/>
      <c r="K3" s="1" t="s">
        <v>7</v>
      </c>
      <c r="L3" s="1" t="s">
        <v>9</v>
      </c>
    </row>
    <row r="4" spans="1:13" s="4" customFormat="1" ht="61.5" customHeight="1">
      <c r="A4" s="2"/>
      <c r="B4" s="64" t="s">
        <v>5</v>
      </c>
      <c r="C4" s="64"/>
      <c r="D4" s="64"/>
      <c r="E4" s="65" t="s">
        <v>58</v>
      </c>
      <c r="F4" s="65"/>
      <c r="G4" s="65"/>
      <c r="H4" s="65"/>
      <c r="I4" s="65"/>
      <c r="J4" s="65"/>
      <c r="K4" s="3" t="s">
        <v>8</v>
      </c>
      <c r="L4" s="3" t="s">
        <v>10</v>
      </c>
      <c r="M4" s="51"/>
    </row>
    <row r="5" spans="1:13" s="5" customFormat="1" ht="20.1" customHeight="1">
      <c r="A5" s="2"/>
      <c r="D5" s="4"/>
      <c r="E5" s="66"/>
      <c r="F5" s="66"/>
      <c r="G5" s="66"/>
      <c r="H5" s="66"/>
      <c r="I5" s="66"/>
      <c r="J5" s="66"/>
      <c r="K5" s="66"/>
      <c r="L5" s="66"/>
      <c r="M5" s="51"/>
    </row>
    <row r="6" spans="1:13" s="27" customFormat="1" ht="43.5" customHeight="1">
      <c r="A6" s="26"/>
      <c r="B6" s="15" t="s">
        <v>3</v>
      </c>
      <c r="C6" s="15" t="s">
        <v>0</v>
      </c>
      <c r="D6" s="15" t="s">
        <v>1</v>
      </c>
      <c r="E6" s="16" t="s">
        <v>4</v>
      </c>
      <c r="F6" s="29" t="s">
        <v>14</v>
      </c>
      <c r="G6" s="48" t="s">
        <v>15</v>
      </c>
      <c r="H6" s="29" t="s">
        <v>16</v>
      </c>
      <c r="I6" s="29" t="s">
        <v>17</v>
      </c>
      <c r="J6" s="17" t="s">
        <v>18</v>
      </c>
      <c r="K6" s="17" t="s">
        <v>19</v>
      </c>
      <c r="L6" s="29" t="s">
        <v>24</v>
      </c>
      <c r="M6" s="52" t="s">
        <v>22</v>
      </c>
    </row>
    <row r="7" spans="1:13" ht="16.5" thickBot="1">
      <c r="A7" s="6"/>
      <c r="B7" s="29">
        <v>1</v>
      </c>
      <c r="C7" s="67">
        <v>2</v>
      </c>
      <c r="D7" s="67"/>
      <c r="E7" s="79"/>
      <c r="F7" s="80">
        <v>3</v>
      </c>
      <c r="G7" s="81">
        <v>4</v>
      </c>
      <c r="H7" s="80">
        <v>5</v>
      </c>
      <c r="I7" s="80">
        <v>6</v>
      </c>
      <c r="J7" s="80">
        <v>7</v>
      </c>
      <c r="K7" s="80">
        <v>8</v>
      </c>
      <c r="L7" s="80">
        <v>9</v>
      </c>
      <c r="M7" s="82"/>
    </row>
    <row r="8" spans="1:13" s="45" customFormat="1" ht="75.75" thickBot="1">
      <c r="A8" s="43"/>
      <c r="B8" s="44" t="s">
        <v>2</v>
      </c>
      <c r="C8" s="75">
        <v>1</v>
      </c>
      <c r="D8" s="75" t="s">
        <v>36</v>
      </c>
      <c r="E8" s="74" t="s">
        <v>45</v>
      </c>
      <c r="F8" s="35" t="s">
        <v>25</v>
      </c>
      <c r="G8" s="83">
        <v>190</v>
      </c>
      <c r="H8" s="46"/>
      <c r="I8" s="23"/>
      <c r="J8" s="23"/>
      <c r="K8" s="23"/>
      <c r="L8" s="47" t="s">
        <v>41</v>
      </c>
      <c r="M8" s="69">
        <v>2736</v>
      </c>
    </row>
    <row r="9" spans="1:13" s="25" customFormat="1" ht="75.75" thickBot="1">
      <c r="A9" s="30"/>
      <c r="B9" s="31" t="s">
        <v>2</v>
      </c>
      <c r="C9" s="75">
        <v>2</v>
      </c>
      <c r="D9" s="75" t="s">
        <v>36</v>
      </c>
      <c r="E9" s="74" t="s">
        <v>38</v>
      </c>
      <c r="F9" s="35" t="s">
        <v>25</v>
      </c>
      <c r="G9" s="83">
        <v>355</v>
      </c>
      <c r="H9" s="34"/>
      <c r="I9" s="23"/>
      <c r="J9" s="32"/>
      <c r="K9" s="32"/>
      <c r="L9" s="47" t="s">
        <v>41</v>
      </c>
      <c r="M9" s="70">
        <v>5112</v>
      </c>
    </row>
    <row r="10" spans="1:13" s="24" customFormat="1" ht="75.75" thickBot="1">
      <c r="A10" s="18"/>
      <c r="B10" s="44" t="s">
        <v>2</v>
      </c>
      <c r="C10" s="75">
        <v>3</v>
      </c>
      <c r="D10" s="75" t="s">
        <v>36</v>
      </c>
      <c r="E10" s="74" t="s">
        <v>39</v>
      </c>
      <c r="F10" s="35" t="s">
        <v>25</v>
      </c>
      <c r="G10" s="84">
        <v>675</v>
      </c>
      <c r="H10" s="34"/>
      <c r="I10" s="23"/>
      <c r="J10" s="28"/>
      <c r="K10" s="28"/>
      <c r="L10" s="47" t="s">
        <v>41</v>
      </c>
      <c r="M10" s="70">
        <v>9720</v>
      </c>
    </row>
    <row r="11" spans="2:13" ht="75.75" thickBot="1">
      <c r="B11" s="31" t="s">
        <v>2</v>
      </c>
      <c r="C11" s="75">
        <v>4</v>
      </c>
      <c r="D11" s="75" t="s">
        <v>36</v>
      </c>
      <c r="E11" s="74" t="s">
        <v>40</v>
      </c>
      <c r="F11" s="35" t="s">
        <v>25</v>
      </c>
      <c r="G11" s="83">
        <v>800</v>
      </c>
      <c r="H11" s="34"/>
      <c r="I11" s="19"/>
      <c r="J11" s="19"/>
      <c r="K11" s="19"/>
      <c r="L11" s="47" t="s">
        <v>41</v>
      </c>
      <c r="M11" s="70">
        <v>11520</v>
      </c>
    </row>
    <row r="12" spans="2:13" ht="75.75" thickBot="1">
      <c r="B12" s="44" t="s">
        <v>2</v>
      </c>
      <c r="C12" s="75">
        <v>5</v>
      </c>
      <c r="D12" s="75" t="s">
        <v>36</v>
      </c>
      <c r="E12" s="94" t="s">
        <v>57</v>
      </c>
      <c r="F12" s="35" t="s">
        <v>25</v>
      </c>
      <c r="G12" s="83">
        <v>20</v>
      </c>
      <c r="H12" s="34"/>
      <c r="I12" s="33"/>
      <c r="J12" s="33"/>
      <c r="K12" s="33"/>
      <c r="L12" s="47" t="s">
        <v>41</v>
      </c>
      <c r="M12" s="70">
        <v>288</v>
      </c>
    </row>
    <row r="13" spans="2:13" ht="75.75" thickBot="1">
      <c r="B13" s="31" t="s">
        <v>2</v>
      </c>
      <c r="C13" s="75">
        <v>6</v>
      </c>
      <c r="D13" s="75" t="s">
        <v>29</v>
      </c>
      <c r="E13" s="74" t="s">
        <v>29</v>
      </c>
      <c r="F13" s="35" t="s">
        <v>25</v>
      </c>
      <c r="G13" s="83">
        <v>1150</v>
      </c>
      <c r="H13" s="34"/>
      <c r="I13" s="33"/>
      <c r="J13" s="36"/>
      <c r="K13" s="36"/>
      <c r="L13" s="47" t="s">
        <v>41</v>
      </c>
      <c r="M13" s="70">
        <v>22080</v>
      </c>
    </row>
    <row r="14" spans="2:13" ht="75.75" thickBot="1">
      <c r="B14" s="44" t="s">
        <v>2</v>
      </c>
      <c r="C14" s="75">
        <v>7</v>
      </c>
      <c r="D14" s="75" t="s">
        <v>30</v>
      </c>
      <c r="E14" s="74" t="s">
        <v>30</v>
      </c>
      <c r="F14" s="35" t="s">
        <v>25</v>
      </c>
      <c r="G14" s="83">
        <v>1390</v>
      </c>
      <c r="H14" s="34"/>
      <c r="I14" s="19"/>
      <c r="J14" s="19"/>
      <c r="K14" s="19"/>
      <c r="L14" s="47" t="s">
        <v>41</v>
      </c>
      <c r="M14" s="70">
        <v>35028</v>
      </c>
    </row>
    <row r="15" spans="2:13" ht="75.75" thickBot="1">
      <c r="B15" s="31" t="s">
        <v>2</v>
      </c>
      <c r="C15" s="75">
        <v>8</v>
      </c>
      <c r="D15" s="75" t="s">
        <v>29</v>
      </c>
      <c r="E15" s="74" t="s">
        <v>29</v>
      </c>
      <c r="F15" s="35" t="s">
        <v>25</v>
      </c>
      <c r="G15" s="83">
        <v>300</v>
      </c>
      <c r="H15" s="34"/>
      <c r="I15" s="19"/>
      <c r="J15" s="19"/>
      <c r="K15" s="19"/>
      <c r="L15" s="47" t="s">
        <v>41</v>
      </c>
      <c r="M15" s="70">
        <v>5220</v>
      </c>
    </row>
    <row r="16" spans="2:21" ht="75.75" thickBot="1">
      <c r="B16" s="44" t="s">
        <v>2</v>
      </c>
      <c r="C16" s="75">
        <v>9</v>
      </c>
      <c r="D16" s="72" t="s">
        <v>27</v>
      </c>
      <c r="E16" s="72" t="s">
        <v>27</v>
      </c>
      <c r="F16" s="35" t="s">
        <v>25</v>
      </c>
      <c r="G16" s="85">
        <v>160</v>
      </c>
      <c r="H16" s="34"/>
      <c r="I16" s="22"/>
      <c r="J16" s="22"/>
      <c r="K16" s="22"/>
      <c r="L16" s="47" t="s">
        <v>41</v>
      </c>
      <c r="M16" s="77">
        <v>3648</v>
      </c>
      <c r="N16" s="9"/>
      <c r="O16" s="9"/>
      <c r="P16" s="9"/>
      <c r="Q16" s="9"/>
      <c r="R16" s="9"/>
      <c r="S16" s="9"/>
      <c r="T16" s="9"/>
      <c r="U16" s="9"/>
    </row>
    <row r="17" spans="2:21" ht="75.75" thickBot="1">
      <c r="B17" s="31" t="s">
        <v>2</v>
      </c>
      <c r="C17" s="76">
        <v>10</v>
      </c>
      <c r="D17" s="72" t="s">
        <v>28</v>
      </c>
      <c r="E17" s="72" t="s">
        <v>28</v>
      </c>
      <c r="F17" s="35" t="s">
        <v>25</v>
      </c>
      <c r="G17" s="85">
        <v>108</v>
      </c>
      <c r="H17" s="34"/>
      <c r="I17" s="22"/>
      <c r="J17" s="22"/>
      <c r="K17" s="22"/>
      <c r="L17" s="47" t="s">
        <v>41</v>
      </c>
      <c r="M17" s="77">
        <v>2462.4</v>
      </c>
      <c r="N17" s="9"/>
      <c r="O17" s="9"/>
      <c r="P17" s="9"/>
      <c r="Q17" s="9"/>
      <c r="R17" s="9"/>
      <c r="S17" s="9"/>
      <c r="T17" s="9"/>
      <c r="U17" s="9"/>
    </row>
    <row r="18" spans="2:21" ht="75.75" thickBot="1">
      <c r="B18" s="44" t="s">
        <v>2</v>
      </c>
      <c r="C18" s="76">
        <v>11</v>
      </c>
      <c r="D18" s="72" t="s">
        <v>26</v>
      </c>
      <c r="E18" s="72" t="s">
        <v>26</v>
      </c>
      <c r="F18" s="35" t="s">
        <v>25</v>
      </c>
      <c r="G18" s="85">
        <v>142</v>
      </c>
      <c r="H18" s="34"/>
      <c r="I18" s="22"/>
      <c r="J18" s="22"/>
      <c r="K18" s="22"/>
      <c r="L18" s="47" t="s">
        <v>41</v>
      </c>
      <c r="M18" s="77">
        <v>3237.6</v>
      </c>
      <c r="N18" s="9"/>
      <c r="O18" s="9"/>
      <c r="P18" s="9"/>
      <c r="Q18" s="9"/>
      <c r="R18" s="9"/>
      <c r="S18" s="9"/>
      <c r="T18" s="9"/>
      <c r="U18" s="9"/>
    </row>
    <row r="19" spans="2:21" ht="75.75" thickBot="1">
      <c r="B19" s="31" t="s">
        <v>2</v>
      </c>
      <c r="C19" s="76">
        <v>12</v>
      </c>
      <c r="D19" s="72" t="s">
        <v>26</v>
      </c>
      <c r="E19" s="72" t="s">
        <v>26</v>
      </c>
      <c r="F19" s="35" t="s">
        <v>25</v>
      </c>
      <c r="G19" s="85">
        <v>210</v>
      </c>
      <c r="H19" s="34"/>
      <c r="I19" s="21"/>
      <c r="J19" s="21"/>
      <c r="K19" s="21"/>
      <c r="L19" s="47" t="s">
        <v>41</v>
      </c>
      <c r="M19" s="77">
        <v>4788</v>
      </c>
      <c r="N19" s="20"/>
      <c r="O19" s="20"/>
      <c r="P19" s="20"/>
      <c r="Q19" s="20"/>
      <c r="R19" s="20"/>
      <c r="S19" s="20"/>
      <c r="T19" s="20"/>
      <c r="U19" s="20"/>
    </row>
    <row r="20" spans="2:21" ht="75.75" thickBot="1">
      <c r="B20" s="44" t="s">
        <v>2</v>
      </c>
      <c r="C20" s="76">
        <v>13</v>
      </c>
      <c r="D20" s="72" t="s">
        <v>46</v>
      </c>
      <c r="E20" s="72" t="s">
        <v>46</v>
      </c>
      <c r="F20" s="35" t="s">
        <v>25</v>
      </c>
      <c r="G20" s="86">
        <v>10</v>
      </c>
      <c r="H20" s="34"/>
      <c r="I20" s="21"/>
      <c r="J20" s="21"/>
      <c r="K20" s="21"/>
      <c r="L20" s="47" t="s">
        <v>56</v>
      </c>
      <c r="M20" s="78">
        <v>291666</v>
      </c>
      <c r="N20" s="20"/>
      <c r="O20" s="20"/>
      <c r="P20" s="20"/>
      <c r="Q20" s="20"/>
      <c r="R20" s="20"/>
      <c r="S20" s="20"/>
      <c r="T20" s="20"/>
      <c r="U20" s="20"/>
    </row>
    <row r="21" ht="12.75">
      <c r="M21" s="55">
        <f>SUM(M8:M20)</f>
        <v>397506</v>
      </c>
    </row>
  </sheetData>
  <autoFilter ref="B6:M20"/>
  <mergeCells count="9">
    <mergeCell ref="D1:L1"/>
    <mergeCell ref="D2:J2"/>
    <mergeCell ref="B3:D3"/>
    <mergeCell ref="E3:I3"/>
    <mergeCell ref="B4:D4"/>
    <mergeCell ref="E4:J4"/>
    <mergeCell ref="E5:I5"/>
    <mergeCell ref="J5:L5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21"/>
  <sheetViews>
    <sheetView workbookViewId="0" topLeftCell="A1">
      <selection activeCell="F19" sqref="F19"/>
    </sheetView>
  </sheetViews>
  <sheetFormatPr defaultColWidth="9.140625" defaultRowHeight="19.5" customHeight="1"/>
  <cols>
    <col min="1" max="1" width="3.421875" style="1" customWidth="1"/>
    <col min="2" max="2" width="9.140625" style="1" customWidth="1"/>
    <col min="3" max="3" width="10.28125" style="7" customWidth="1"/>
    <col min="4" max="4" width="25.8515625" style="93" customWidth="1"/>
    <col min="5" max="8" width="19.57421875" style="14" customWidth="1"/>
    <col min="9" max="9" width="72.421875" style="58" customWidth="1"/>
    <col min="10" max="10" width="43.00390625" style="14" customWidth="1"/>
    <col min="11" max="11" width="18.28125" style="19" customWidth="1"/>
    <col min="12" max="15" width="9.140625" style="19" customWidth="1"/>
    <col min="16" max="16384" width="9.140625" style="1" customWidth="1"/>
  </cols>
  <sheetData>
    <row r="1" spans="4:10" ht="20.1" customHeight="1">
      <c r="D1" s="60" t="s">
        <v>34</v>
      </c>
      <c r="E1" s="60"/>
      <c r="F1" s="60"/>
      <c r="G1" s="60"/>
      <c r="H1" s="60"/>
      <c r="I1" s="60"/>
      <c r="J1" s="60"/>
    </row>
    <row r="2" spans="4:10" ht="20.1" customHeight="1">
      <c r="D2" s="61" t="s">
        <v>33</v>
      </c>
      <c r="E2" s="61"/>
      <c r="F2" s="61"/>
      <c r="G2" s="61"/>
      <c r="H2" s="61"/>
      <c r="I2" s="61"/>
      <c r="J2" s="61"/>
    </row>
    <row r="3" spans="2:10" ht="20.1" customHeight="1">
      <c r="B3" s="62" t="s">
        <v>6</v>
      </c>
      <c r="C3" s="62"/>
      <c r="D3" s="62"/>
      <c r="E3" s="63" t="s">
        <v>21</v>
      </c>
      <c r="F3" s="63"/>
      <c r="G3" s="63"/>
      <c r="H3" s="63"/>
      <c r="I3" s="63"/>
      <c r="J3" s="63"/>
    </row>
    <row r="4" spans="1:15" s="4" customFormat="1" ht="20.1" customHeight="1">
      <c r="A4" s="2"/>
      <c r="B4" s="64" t="s">
        <v>5</v>
      </c>
      <c r="C4" s="64"/>
      <c r="D4" s="64"/>
      <c r="E4" s="65" t="s">
        <v>58</v>
      </c>
      <c r="F4" s="65"/>
      <c r="G4" s="65"/>
      <c r="H4" s="65"/>
      <c r="I4" s="65"/>
      <c r="J4" s="65"/>
      <c r="K4" s="65"/>
      <c r="L4" s="65"/>
      <c r="M4" s="65"/>
      <c r="N4" s="38"/>
      <c r="O4" s="38"/>
    </row>
    <row r="5" spans="1:15" s="5" customFormat="1" ht="20.1" customHeight="1">
      <c r="A5" s="2"/>
      <c r="C5" s="56"/>
      <c r="D5" s="92"/>
      <c r="E5" s="66"/>
      <c r="F5" s="66"/>
      <c r="G5" s="66"/>
      <c r="H5" s="66"/>
      <c r="I5" s="66"/>
      <c r="J5" s="66"/>
      <c r="K5" s="39"/>
      <c r="L5" s="39"/>
      <c r="M5" s="39"/>
      <c r="N5" s="39"/>
      <c r="O5" s="39"/>
    </row>
    <row r="6" spans="1:15" s="27" customFormat="1" ht="31.5">
      <c r="A6" s="26"/>
      <c r="B6" s="15" t="s">
        <v>3</v>
      </c>
      <c r="C6" s="54" t="s">
        <v>0</v>
      </c>
      <c r="D6" s="59" t="s">
        <v>1</v>
      </c>
      <c r="E6" s="16" t="s">
        <v>4</v>
      </c>
      <c r="F6" s="16" t="s">
        <v>42</v>
      </c>
      <c r="G6" s="16" t="s">
        <v>43</v>
      </c>
      <c r="H6" s="16" t="s">
        <v>44</v>
      </c>
      <c r="I6" s="57" t="s">
        <v>31</v>
      </c>
      <c r="J6" s="37" t="s">
        <v>32</v>
      </c>
      <c r="K6" s="42" t="s">
        <v>35</v>
      </c>
      <c r="L6" s="40"/>
      <c r="M6" s="40"/>
      <c r="N6" s="40"/>
      <c r="O6" s="40"/>
    </row>
    <row r="7" spans="1:11" ht="15.75">
      <c r="A7" s="6"/>
      <c r="B7" s="80">
        <v>1</v>
      </c>
      <c r="C7" s="79">
        <v>2</v>
      </c>
      <c r="D7" s="79"/>
      <c r="E7" s="79"/>
      <c r="F7" s="80"/>
      <c r="G7" s="87"/>
      <c r="H7" s="80"/>
      <c r="I7" s="88"/>
      <c r="J7" s="89"/>
      <c r="K7" s="90"/>
    </row>
    <row r="8" spans="1:15" s="45" customFormat="1" ht="63.75">
      <c r="A8" s="43"/>
      <c r="B8" s="44" t="s">
        <v>2</v>
      </c>
      <c r="C8" s="75">
        <v>1</v>
      </c>
      <c r="D8" s="74" t="s">
        <v>36</v>
      </c>
      <c r="E8" s="74" t="s">
        <v>45</v>
      </c>
      <c r="F8" s="35"/>
      <c r="G8" s="83"/>
      <c r="H8" s="71"/>
      <c r="I8" s="71" t="s">
        <v>37</v>
      </c>
      <c r="J8" s="83"/>
      <c r="K8" s="32"/>
      <c r="L8" s="32"/>
      <c r="M8" s="32"/>
      <c r="N8" s="32"/>
      <c r="O8" s="32"/>
    </row>
    <row r="9" spans="1:15" s="25" customFormat="1" ht="63.75">
      <c r="A9" s="30"/>
      <c r="B9" s="31" t="s">
        <v>2</v>
      </c>
      <c r="C9" s="75">
        <v>2</v>
      </c>
      <c r="D9" s="74" t="s">
        <v>36</v>
      </c>
      <c r="E9" s="74" t="s">
        <v>38</v>
      </c>
      <c r="F9" s="35"/>
      <c r="G9" s="83"/>
      <c r="H9" s="71"/>
      <c r="I9" s="71" t="s">
        <v>47</v>
      </c>
      <c r="J9" s="83"/>
      <c r="K9" s="41"/>
      <c r="L9" s="41"/>
      <c r="M9" s="41"/>
      <c r="N9" s="41"/>
      <c r="O9" s="41"/>
    </row>
    <row r="10" spans="1:15" s="24" customFormat="1" ht="63.75">
      <c r="A10" s="18"/>
      <c r="B10" s="31" t="s">
        <v>2</v>
      </c>
      <c r="C10" s="75">
        <v>3</v>
      </c>
      <c r="D10" s="74" t="s">
        <v>36</v>
      </c>
      <c r="E10" s="74" t="s">
        <v>39</v>
      </c>
      <c r="F10" s="35"/>
      <c r="G10" s="84"/>
      <c r="H10" s="71"/>
      <c r="I10" s="71" t="s">
        <v>37</v>
      </c>
      <c r="J10" s="83"/>
      <c r="K10" s="28"/>
      <c r="L10" s="28"/>
      <c r="M10" s="28"/>
      <c r="N10" s="28"/>
      <c r="O10" s="28"/>
    </row>
    <row r="11" spans="2:10" ht="63.75">
      <c r="B11" s="31" t="s">
        <v>2</v>
      </c>
      <c r="C11" s="75">
        <v>4</v>
      </c>
      <c r="D11" s="74" t="s">
        <v>36</v>
      </c>
      <c r="E11" s="74" t="s">
        <v>40</v>
      </c>
      <c r="F11" s="35"/>
      <c r="G11" s="83"/>
      <c r="H11" s="71"/>
      <c r="I11" s="71" t="s">
        <v>37</v>
      </c>
      <c r="J11" s="83"/>
    </row>
    <row r="12" spans="2:10" ht="63.75">
      <c r="B12" s="31" t="s">
        <v>2</v>
      </c>
      <c r="C12" s="75">
        <v>5</v>
      </c>
      <c r="D12" s="74" t="s">
        <v>36</v>
      </c>
      <c r="E12" s="74" t="s">
        <v>57</v>
      </c>
      <c r="F12" s="35"/>
      <c r="G12" s="83"/>
      <c r="H12" s="71"/>
      <c r="I12" s="71" t="s">
        <v>37</v>
      </c>
      <c r="J12" s="83"/>
    </row>
    <row r="13" spans="2:10" ht="153">
      <c r="B13" s="31" t="s">
        <v>2</v>
      </c>
      <c r="C13" s="75">
        <v>6</v>
      </c>
      <c r="D13" s="74" t="s">
        <v>29</v>
      </c>
      <c r="E13" s="74" t="s">
        <v>29</v>
      </c>
      <c r="F13" s="35"/>
      <c r="G13" s="83"/>
      <c r="H13" s="71"/>
      <c r="I13" s="71" t="s">
        <v>55</v>
      </c>
      <c r="J13" s="83"/>
    </row>
    <row r="14" spans="2:10" ht="153">
      <c r="B14" s="31" t="s">
        <v>2</v>
      </c>
      <c r="C14" s="75">
        <v>7</v>
      </c>
      <c r="D14" s="74" t="s">
        <v>30</v>
      </c>
      <c r="E14" s="74" t="s">
        <v>30</v>
      </c>
      <c r="F14" s="35"/>
      <c r="G14" s="83"/>
      <c r="H14" s="73"/>
      <c r="I14" s="73" t="s">
        <v>54</v>
      </c>
      <c r="J14" s="83"/>
    </row>
    <row r="15" spans="2:10" ht="153">
      <c r="B15" s="31" t="s">
        <v>2</v>
      </c>
      <c r="C15" s="75">
        <v>8</v>
      </c>
      <c r="D15" s="74" t="s">
        <v>29</v>
      </c>
      <c r="E15" s="74" t="s">
        <v>29</v>
      </c>
      <c r="F15" s="35"/>
      <c r="G15" s="83"/>
      <c r="H15" s="71"/>
      <c r="I15" s="71" t="s">
        <v>53</v>
      </c>
      <c r="J15" s="83"/>
    </row>
    <row r="16" spans="2:18" ht="153">
      <c r="B16" s="31" t="s">
        <v>2</v>
      </c>
      <c r="C16" s="75">
        <v>9</v>
      </c>
      <c r="D16" s="72" t="s">
        <v>27</v>
      </c>
      <c r="E16" s="72" t="s">
        <v>27</v>
      </c>
      <c r="F16" s="35"/>
      <c r="G16" s="85"/>
      <c r="H16" s="71"/>
      <c r="I16" s="71" t="s">
        <v>52</v>
      </c>
      <c r="J16" s="85"/>
      <c r="K16" s="22"/>
      <c r="L16" s="22"/>
      <c r="M16" s="22"/>
      <c r="N16" s="22"/>
      <c r="O16" s="22"/>
      <c r="P16" s="9"/>
      <c r="Q16" s="9"/>
      <c r="R16" s="9"/>
    </row>
    <row r="17" spans="2:18" ht="153">
      <c r="B17" s="31" t="s">
        <v>2</v>
      </c>
      <c r="C17" s="76">
        <v>10</v>
      </c>
      <c r="D17" s="72" t="s">
        <v>28</v>
      </c>
      <c r="E17" s="72" t="s">
        <v>28</v>
      </c>
      <c r="F17" s="35"/>
      <c r="G17" s="85"/>
      <c r="H17" s="71"/>
      <c r="I17" s="71" t="s">
        <v>51</v>
      </c>
      <c r="J17" s="85"/>
      <c r="K17" s="22"/>
      <c r="L17" s="22"/>
      <c r="M17" s="22"/>
      <c r="N17" s="22"/>
      <c r="O17" s="22"/>
      <c r="P17" s="9"/>
      <c r="Q17" s="9"/>
      <c r="R17" s="9"/>
    </row>
    <row r="18" spans="2:18" ht="153">
      <c r="B18" s="31" t="s">
        <v>2</v>
      </c>
      <c r="C18" s="76">
        <v>11</v>
      </c>
      <c r="D18" s="72" t="s">
        <v>26</v>
      </c>
      <c r="E18" s="72" t="s">
        <v>26</v>
      </c>
      <c r="F18" s="35"/>
      <c r="G18" s="85"/>
      <c r="H18" s="71"/>
      <c r="I18" s="71" t="s">
        <v>50</v>
      </c>
      <c r="J18" s="85"/>
      <c r="K18" s="22"/>
      <c r="L18" s="22"/>
      <c r="M18" s="22"/>
      <c r="N18" s="22"/>
      <c r="O18" s="22"/>
      <c r="P18" s="9"/>
      <c r="Q18" s="9"/>
      <c r="R18" s="9"/>
    </row>
    <row r="19" spans="2:18" ht="153">
      <c r="B19" s="31" t="s">
        <v>2</v>
      </c>
      <c r="C19" s="76">
        <v>12</v>
      </c>
      <c r="D19" s="72" t="s">
        <v>26</v>
      </c>
      <c r="E19" s="72" t="s">
        <v>26</v>
      </c>
      <c r="F19" s="35"/>
      <c r="G19" s="85"/>
      <c r="H19" s="71"/>
      <c r="I19" s="71" t="s">
        <v>49</v>
      </c>
      <c r="J19" s="85"/>
      <c r="K19" s="21"/>
      <c r="L19" s="21"/>
      <c r="M19" s="21"/>
      <c r="N19" s="21"/>
      <c r="O19" s="21"/>
      <c r="P19" s="20"/>
      <c r="Q19" s="20"/>
      <c r="R19" s="20"/>
    </row>
    <row r="20" spans="2:18" ht="229.5">
      <c r="B20" s="31" t="s">
        <v>2</v>
      </c>
      <c r="C20" s="76">
        <v>13</v>
      </c>
      <c r="D20" s="72" t="s">
        <v>46</v>
      </c>
      <c r="E20" s="72" t="s">
        <v>46</v>
      </c>
      <c r="F20" s="35"/>
      <c r="G20" s="86"/>
      <c r="H20" s="71"/>
      <c r="I20" s="71" t="s">
        <v>48</v>
      </c>
      <c r="J20" s="86"/>
      <c r="K20" s="21"/>
      <c r="L20" s="21"/>
      <c r="M20" s="21"/>
      <c r="N20" s="21"/>
      <c r="O20" s="21"/>
      <c r="P20" s="20"/>
      <c r="Q20" s="20"/>
      <c r="R20" s="20"/>
    </row>
    <row r="21" spans="7:11" ht="20.1" customHeight="1">
      <c r="G21" s="1"/>
      <c r="J21" s="55"/>
      <c r="K21" s="91"/>
    </row>
  </sheetData>
  <autoFilter ref="B6:J20"/>
  <mergeCells count="8">
    <mergeCell ref="E5:J5"/>
    <mergeCell ref="C7:E7"/>
    <mergeCell ref="D1:J1"/>
    <mergeCell ref="D2:J2"/>
    <mergeCell ref="B3:D3"/>
    <mergeCell ref="E3:J3"/>
    <mergeCell ref="B4:D4"/>
    <mergeCell ref="E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M17"/>
  <sheetViews>
    <sheetView workbookViewId="0" topLeftCell="A1">
      <selection activeCell="D11" sqref="D11:S20"/>
    </sheetView>
  </sheetViews>
  <sheetFormatPr defaultColWidth="9.140625" defaultRowHeight="12.75"/>
  <sheetData>
    <row r="11" spans="2:12" s="1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1" customFormat="1" ht="15.75">
      <c r="B12" s="10"/>
      <c r="C12" s="10"/>
      <c r="D12" s="10"/>
      <c r="E12" s="10"/>
      <c r="F12" s="11"/>
      <c r="G12" s="10"/>
      <c r="H12" s="68" t="s">
        <v>20</v>
      </c>
      <c r="I12" s="68"/>
      <c r="J12" s="8" t="e">
        <f>SUM(#REF!)</f>
        <v>#REF!</v>
      </c>
      <c r="K12" s="8" t="e">
        <f>SUM(#REF!)</f>
        <v>#REF!</v>
      </c>
      <c r="L12" s="10"/>
    </row>
    <row r="13" s="1" customFormat="1" ht="15.75">
      <c r="F13" s="7"/>
    </row>
    <row r="14" s="1" customFormat="1" ht="15.75">
      <c r="F14" s="7"/>
    </row>
    <row r="15" s="9" customFormat="1" ht="20.25">
      <c r="D15" s="9" t="s">
        <v>11</v>
      </c>
    </row>
    <row r="16" s="9" customFormat="1" ht="20.25"/>
    <row r="17" spans="4:13" s="9" customFormat="1" ht="20.25">
      <c r="D17" s="9" t="s">
        <v>12</v>
      </c>
      <c r="M17" s="9">
        <f>SUM(M8:M13)</f>
        <v>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2022-02-04T09:57:35Z</cp:lastPrinted>
  <dcterms:created xsi:type="dcterms:W3CDTF">2017-08-17T12:48:14Z</dcterms:created>
  <dcterms:modified xsi:type="dcterms:W3CDTF">2024-05-30T14:51:13Z</dcterms:modified>
  <cp:category/>
  <cp:version/>
  <cp:contentType/>
  <cp:contentStatus/>
</cp:coreProperties>
</file>