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PROCEDURI CENTRALIZATE\Piese de schimb\Documente pentru demarare 2027\Partea 1\"/>
    </mc:Choice>
  </mc:AlternateContent>
  <xr:revisionPtr revIDLastSave="0" documentId="13_ncr:1_{E3312B8E-5BD1-4396-9580-4A75A707FFFF}" xr6:coauthVersionLast="47" xr6:coauthVersionMax="47" xr10:uidLastSave="{00000000-0000-0000-0000-000000000000}"/>
  <bookViews>
    <workbookView xWindow="-120" yWindow="-120" windowWidth="29040" windowHeight="15720"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76" i="5" l="1"/>
  <c r="K275" i="5"/>
  <c r="J275" i="5"/>
  <c r="K274" i="5"/>
  <c r="J274" i="5"/>
  <c r="K273" i="5"/>
  <c r="J273" i="5"/>
  <c r="K272" i="5"/>
  <c r="J272" i="5"/>
  <c r="K271" i="5"/>
  <c r="J271" i="5"/>
  <c r="K270" i="5"/>
  <c r="J270" i="5"/>
  <c r="K269" i="5"/>
  <c r="J269" i="5"/>
  <c r="K268" i="5"/>
  <c r="J268" i="5"/>
  <c r="K267" i="5"/>
  <c r="J267" i="5"/>
  <c r="K266" i="5"/>
  <c r="J266" i="5"/>
  <c r="K265" i="5"/>
  <c r="J265" i="5"/>
  <c r="K264" i="5"/>
  <c r="J264" i="5"/>
  <c r="K263" i="5"/>
  <c r="J263" i="5"/>
  <c r="K262" i="5"/>
  <c r="J262" i="5"/>
  <c r="K261" i="5"/>
  <c r="J261" i="5"/>
  <c r="K260" i="5"/>
  <c r="J260" i="5"/>
  <c r="K259" i="5"/>
  <c r="J259" i="5"/>
  <c r="K258" i="5"/>
  <c r="J258" i="5"/>
  <c r="K257" i="5"/>
  <c r="J257" i="5"/>
  <c r="K256" i="5"/>
  <c r="J256" i="5"/>
  <c r="K255" i="5"/>
  <c r="J255" i="5"/>
  <c r="K254" i="5"/>
  <c r="J254" i="5"/>
  <c r="K253" i="5"/>
  <c r="J253" i="5"/>
  <c r="K252" i="5"/>
  <c r="J252" i="5"/>
  <c r="K251" i="5"/>
  <c r="J251" i="5"/>
  <c r="K250" i="5"/>
  <c r="J250" i="5"/>
  <c r="K249" i="5"/>
  <c r="J249" i="5"/>
  <c r="K248" i="5"/>
  <c r="J248" i="5"/>
  <c r="K247" i="5"/>
  <c r="J247" i="5"/>
  <c r="K246" i="5"/>
  <c r="J246" i="5"/>
  <c r="K245" i="5"/>
  <c r="J245" i="5"/>
  <c r="K244" i="5"/>
  <c r="J244" i="5"/>
  <c r="K243" i="5"/>
  <c r="J243" i="5"/>
  <c r="K242" i="5"/>
  <c r="J242" i="5"/>
  <c r="K241" i="5"/>
  <c r="J241" i="5"/>
  <c r="K240" i="5"/>
  <c r="J240" i="5"/>
  <c r="K239" i="5"/>
  <c r="J239" i="5"/>
  <c r="K238" i="5"/>
  <c r="J238" i="5"/>
  <c r="K237" i="5"/>
  <c r="J237" i="5"/>
  <c r="K236" i="5"/>
  <c r="J236" i="5"/>
  <c r="K235" i="5"/>
  <c r="J235" i="5"/>
  <c r="K234" i="5"/>
  <c r="J234" i="5"/>
  <c r="K233" i="5"/>
  <c r="J233" i="5"/>
  <c r="K232" i="5"/>
  <c r="J232" i="5"/>
  <c r="K231" i="5"/>
  <c r="J231" i="5"/>
  <c r="K230" i="5"/>
  <c r="J230" i="5"/>
  <c r="K229" i="5"/>
  <c r="J229" i="5"/>
  <c r="K228" i="5"/>
  <c r="J228" i="5"/>
  <c r="K227" i="5"/>
  <c r="J227" i="5"/>
  <c r="K226" i="5"/>
  <c r="J226" i="5"/>
  <c r="K225" i="5"/>
  <c r="J225" i="5"/>
  <c r="K224" i="5"/>
  <c r="J224" i="5"/>
  <c r="K223" i="5"/>
  <c r="J223" i="5"/>
  <c r="K222" i="5"/>
  <c r="J222" i="5"/>
  <c r="K221" i="5"/>
  <c r="J221" i="5"/>
  <c r="K220" i="5"/>
  <c r="J220" i="5"/>
  <c r="K219" i="5"/>
  <c r="J219" i="5"/>
  <c r="K218" i="5"/>
  <c r="J218" i="5"/>
  <c r="K217" i="5"/>
  <c r="J217" i="5"/>
  <c r="K216" i="5"/>
  <c r="J216" i="5"/>
  <c r="K215" i="5"/>
  <c r="J215" i="5"/>
  <c r="K214" i="5"/>
  <c r="J214" i="5"/>
  <c r="K213" i="5"/>
  <c r="J213" i="5"/>
  <c r="K212" i="5"/>
  <c r="J212" i="5"/>
  <c r="K211" i="5"/>
  <c r="J211" i="5"/>
  <c r="K210" i="5"/>
  <c r="J210" i="5"/>
  <c r="K209" i="5"/>
  <c r="J209" i="5"/>
  <c r="K208" i="5"/>
  <c r="J208" i="5"/>
  <c r="K207" i="5"/>
  <c r="J207" i="5"/>
  <c r="K206" i="5"/>
  <c r="J206" i="5"/>
  <c r="K205" i="5"/>
  <c r="J205" i="5"/>
  <c r="K204" i="5"/>
  <c r="J204" i="5"/>
  <c r="K203" i="5"/>
  <c r="J203" i="5"/>
  <c r="K202" i="5"/>
  <c r="J202" i="5"/>
  <c r="K201" i="5"/>
  <c r="J201" i="5"/>
  <c r="K200" i="5"/>
  <c r="J200" i="5"/>
  <c r="K199" i="5"/>
  <c r="J199" i="5"/>
  <c r="K198" i="5"/>
  <c r="J198" i="5"/>
  <c r="K197" i="5"/>
  <c r="J197" i="5"/>
  <c r="K196" i="5"/>
  <c r="J196" i="5"/>
  <c r="K195" i="5"/>
  <c r="J195" i="5"/>
  <c r="K194" i="5"/>
  <c r="J194" i="5"/>
  <c r="K193" i="5"/>
  <c r="J193" i="5"/>
  <c r="K192" i="5"/>
  <c r="J192" i="5"/>
  <c r="K191" i="5"/>
  <c r="J191" i="5"/>
  <c r="K190" i="5"/>
  <c r="J190" i="5"/>
  <c r="K189" i="5"/>
  <c r="J189" i="5"/>
  <c r="K188" i="5"/>
  <c r="J188" i="5"/>
  <c r="K187" i="5"/>
  <c r="J187" i="5"/>
  <c r="K186" i="5"/>
  <c r="J186" i="5"/>
  <c r="K185" i="5"/>
  <c r="J185" i="5"/>
  <c r="K184" i="5"/>
  <c r="J184" i="5"/>
  <c r="K183" i="5"/>
  <c r="J183" i="5"/>
  <c r="K182" i="5"/>
  <c r="J182" i="5"/>
  <c r="K181" i="5"/>
  <c r="J181" i="5"/>
  <c r="K180" i="5"/>
  <c r="J180" i="5"/>
  <c r="K179" i="5"/>
  <c r="J179" i="5"/>
  <c r="K178" i="5"/>
  <c r="J178" i="5"/>
  <c r="K177" i="5"/>
  <c r="J177" i="5"/>
  <c r="K176" i="5"/>
  <c r="J176" i="5"/>
  <c r="K175" i="5"/>
  <c r="J175" i="5"/>
  <c r="K174" i="5"/>
  <c r="J174" i="5"/>
  <c r="K173" i="5"/>
  <c r="J173" i="5"/>
  <c r="K172" i="5"/>
  <c r="J172" i="5"/>
  <c r="K171" i="5"/>
  <c r="J171" i="5"/>
  <c r="K170" i="5"/>
  <c r="J170" i="5"/>
  <c r="K169" i="5"/>
  <c r="J169" i="5"/>
  <c r="K168" i="5"/>
  <c r="J168" i="5"/>
  <c r="K167" i="5"/>
  <c r="J167" i="5"/>
  <c r="K166" i="5"/>
  <c r="J166" i="5"/>
  <c r="K165" i="5"/>
  <c r="J165" i="5"/>
  <c r="K164" i="5"/>
  <c r="J164" i="5"/>
  <c r="K163" i="5"/>
  <c r="J163" i="5"/>
  <c r="K162" i="5"/>
  <c r="J162" i="5"/>
  <c r="K161" i="5"/>
  <c r="J161" i="5"/>
  <c r="K160" i="5"/>
  <c r="J160" i="5"/>
  <c r="K159" i="5"/>
  <c r="J159" i="5"/>
  <c r="K158" i="5"/>
  <c r="J158" i="5"/>
  <c r="K157" i="5"/>
  <c r="J157" i="5"/>
  <c r="K156" i="5"/>
  <c r="J156" i="5"/>
  <c r="K155" i="5"/>
  <c r="J155" i="5"/>
  <c r="K154" i="5"/>
  <c r="J154" i="5"/>
  <c r="K153" i="5"/>
  <c r="J153" i="5"/>
  <c r="K152" i="5"/>
  <c r="J152" i="5"/>
  <c r="K151" i="5"/>
  <c r="J151" i="5"/>
  <c r="K150" i="5"/>
  <c r="J150" i="5"/>
  <c r="K149" i="5"/>
  <c r="J149" i="5"/>
  <c r="K148" i="5"/>
  <c r="J148" i="5"/>
  <c r="K147" i="5"/>
  <c r="J147" i="5"/>
  <c r="K146" i="5"/>
  <c r="J146" i="5"/>
  <c r="K145" i="5"/>
  <c r="J145" i="5"/>
  <c r="K144" i="5"/>
  <c r="J144" i="5"/>
  <c r="K143" i="5"/>
  <c r="J143" i="5"/>
  <c r="K142" i="5"/>
  <c r="J142" i="5"/>
  <c r="K141" i="5"/>
  <c r="J141" i="5"/>
  <c r="J22" i="5"/>
  <c r="K22" i="5"/>
  <c r="J12" i="5"/>
  <c r="K12" i="5"/>
  <c r="J13" i="5"/>
  <c r="K13" i="5"/>
  <c r="J14" i="5"/>
  <c r="K14" i="5"/>
  <c r="J15" i="5"/>
  <c r="K15" i="5"/>
  <c r="J16" i="5"/>
  <c r="K16" i="5"/>
  <c r="J17" i="5"/>
  <c r="K17" i="5"/>
  <c r="J18" i="5"/>
  <c r="K18" i="5"/>
  <c r="J19" i="5"/>
  <c r="K19" i="5"/>
  <c r="J20" i="5"/>
  <c r="K20" i="5"/>
  <c r="J21" i="5"/>
  <c r="K21"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8" i="5"/>
  <c r="K8" i="5"/>
  <c r="J9" i="5"/>
  <c r="K9" i="5"/>
  <c r="J10" i="5"/>
  <c r="K10" i="5"/>
  <c r="J11" i="5"/>
  <c r="K11" i="5"/>
  <c r="K12" i="7" l="1"/>
  <c r="J12" i="7"/>
</calcChain>
</file>

<file path=xl/sharedStrings.xml><?xml version="1.0" encoding="utf-8"?>
<sst xmlns="http://schemas.openxmlformats.org/spreadsheetml/2006/main" count="2457" uniqueCount="566">
  <si>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</si>
  <si>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</si>
  <si>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</si>
  <si>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</si>
  <si>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</si>
  <si>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</si>
  <si>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</si>
  <si>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</si>
  <si>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</si>
  <si>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</si>
  <si>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</si>
  <si>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</si>
  <si>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</si>
  <si>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</si>
  <si>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</si>
  <si>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</si>
  <si>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</si>
  <si>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</si>
  <si>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</si>
  <si>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</si>
  <si>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</si>
  <si>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</si>
  <si>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</si>
  <si>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</si>
  <si>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</si>
  <si>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</si>
  <si>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</si>
  <si>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</si>
  <si>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</si>
  <si>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</si>
  <si>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Standarde de referință/ Număr de înregistrare AMDM</t>
  </si>
  <si>
    <t>33100000-1</t>
  </si>
  <si>
    <t>În conformitate cu cerințele/ condițiile de livrare stipulate la pct.11 din anunțul de participare</t>
  </si>
  <si>
    <t xml:space="preserve">Valoarea estimativă </t>
  </si>
  <si>
    <t>TOTAL</t>
  </si>
  <si>
    <t>Achiziționarea centralizată a Pieselor de Schimb/Accesoriilor/ Consumabilelor pentru dispozitive medicale suplimentar conform necesităților IMSP beneficiare pentru anul 2027 (Partea 1)</t>
  </si>
  <si>
    <t xml:space="preserve"> Active carbon post-filter OMNIPURE Sistema pentru pregătirea apei purificate</t>
  </si>
  <si>
    <t xml:space="preserve"> Adaptor de flux tip 1 ETD4 BASIC GA/
Olympus Medical Systems Corp. Japonia</t>
  </si>
  <si>
    <t xml:space="preserve"> Antibacterial filtration RT 106/ NOVAIR S.A.S Franţa</t>
  </si>
  <si>
    <t xml:space="preserve"> Bateria pentru panoul de control PP65 S1008-E2/ Matachana Group Spania</t>
  </si>
  <si>
    <t xml:space="preserve"> Cablu interconexiune SpO2 BeneVision N12 Mindray</t>
  </si>
  <si>
    <t xml:space="preserve"> Cuve pentru ser set 1000buc</t>
  </si>
  <si>
    <t xml:space="preserve"> Filtru 40 mcm pentru regulator de presiune S1008-E2/ Matachana Group Spania</t>
  </si>
  <si>
    <t xml:space="preserve"> Filtru de aer steril  MAT LD521 XLS Matachana Group Spania</t>
  </si>
  <si>
    <t xml:space="preserve"> Filtru din cupru presat (suction filter) RT 106/ NOVAIR S.A.S Franţa</t>
  </si>
  <si>
    <t xml:space="preserve"> Forceps pentru electrocoagulator GN60 , de tip Aesculap </t>
  </si>
  <si>
    <t xml:space="preserve"> Granular active carbon + special polyphosphates OMNIPURE (GACFOS) Sistema pentru pregătirea apei purificate</t>
  </si>
  <si>
    <t xml:space="preserve"> Hidropneumocilindru </t>
  </si>
  <si>
    <t xml:space="preserve"> Încălzitor pentru generatorul de abur, 20kW S1008-E2/ Matachana Group Spania</t>
  </si>
  <si>
    <t xml:space="preserve"> Inel de etanșare din viton pentru clamp combinat 1" S1008-E2/ Matachana Group Spania</t>
  </si>
  <si>
    <t xml:space="preserve"> Kit de mentenanță pentru 600 de cicluri RENO-S130D/ RENOSEM Co., Ltd. Korea de Sud</t>
  </si>
  <si>
    <t xml:space="preserve"> Lampă ultraviolet (UV) ETD4 BASIC GA/
Olympus Medical Systems Corp. Japonia</t>
  </si>
  <si>
    <t xml:space="preserve"> Mască prone view MOT-3602 , Mizuho</t>
  </si>
  <si>
    <t xml:space="preserve"> Particles cartridge PURTREX 5 microns 10” height Sistema pentru pregătirea apei purificate</t>
  </si>
  <si>
    <t xml:space="preserve"> PHOTOMETRIC LAMP </t>
  </si>
  <si>
    <t xml:space="preserve"> Piesă 220-0,45 pentru Cablu pentru coagulator chirurgical Bowa Bowa,Germania, </t>
  </si>
  <si>
    <t xml:space="preserve"> Piesă acumulator  pentru Incubator pentru nou-născuți Cristina -SC, Cobams, </t>
  </si>
  <si>
    <t xml:space="preserve"> Piesă acumulator  pentru Ventilator pulmonar  Reanimator F120, </t>
  </si>
  <si>
    <t xml:space="preserve"> Piesă Acumulator pentru Ventilator pulmonar Lowenstein Prisma VENT-50-C,acumulator Letion Prisma VENT-50-C Germania, </t>
  </si>
  <si>
    <t xml:space="preserve"> Piesă balama pentru Incubator pentru nou-născuți BT-500, Bistos,Korea, </t>
  </si>
  <si>
    <t xml:space="preserve"> Piesă bandă elastică  pentru monitor fetal  BT-350, Bistos, </t>
  </si>
  <si>
    <t xml:space="preserve"> Piesă Bisturiu electric monopolar, reutilizabil pentru  , </t>
  </si>
  <si>
    <t xml:space="preserve"> Piesă BLDC motor  pentru Incubator pentru nou-născuți BT-500, Bistos,Korea, </t>
  </si>
  <si>
    <t xml:space="preserve"> Piesă bloc de alimentare pentru pulsoximetru  TruSat, GE, </t>
  </si>
  <si>
    <t xml:space="preserve"> Piesă board cod 453564271841 pentru monitor pacient  MX550, Philips, </t>
  </si>
  <si>
    <t xml:space="preserve"> Piesă botton case  pentru pulsoximetru  Nellcor N-560, Nellcor , </t>
  </si>
  <si>
    <t xml:space="preserve"> Piesă Cablu  220-145  pentru Cablu pentru coagulator chirurgical Bowa Bowa,Germania, </t>
  </si>
  <si>
    <t xml:space="preserve"> Piesă cablu ECG  pentru monitor de pacient  Drager Vista 120, </t>
  </si>
  <si>
    <t xml:space="preserve"> Piesă cablu ECG cu 5 fire  pentru monitor de pacient  Benevision N12, Mindray , </t>
  </si>
  <si>
    <t xml:space="preserve"> Piesă cablu ECG cu 5 fire  pentru monitor de pacient  MX 550, Philips , </t>
  </si>
  <si>
    <t xml:space="preserve"> Piesă cablu interconectare  ECG  pentru monitor de pacient  Drager Vista 120, </t>
  </si>
  <si>
    <t xml:space="preserve"> Piesă cablu interconectare ECG  pentru monitor de pacient  MX 550, Philips , </t>
  </si>
  <si>
    <t xml:space="preserve"> Piesă cablu interconectare sensor flux pentru Ventilator pulmonar  BabyLoyInfinity, Drager , </t>
  </si>
  <si>
    <t xml:space="preserve"> Piesă cablu interconectare sensor flux pentru Ventilator pulmonar  SLE6000, SLEE Medical , </t>
  </si>
  <si>
    <t xml:space="preserve"> Piesă cablu interconectare sensor SpO2  pentru monitor de pacient  Benevision N12, Mindray , </t>
  </si>
  <si>
    <t xml:space="preserve"> Piesă cablu interconectare sensor SpO2  pentru monitor de pacient  MX 550, Philips , </t>
  </si>
  <si>
    <t xml:space="preserve"> Piesă cablu pacient ECG pentru Electrocardiograf E-dan SE3,SE101 E-Dan, </t>
  </si>
  <si>
    <t xml:space="preserve"> Piesă cablu și conectori terminali rezistente  pentru autoclav  Plusteam 6, TBT, </t>
  </si>
  <si>
    <t xml:space="preserve"> Piesă camera de sterilizare pentru Autoclav GK100-3 Rusia, </t>
  </si>
  <si>
    <t xml:space="preserve"> Piesă capcană de abur ( steam trap) pentru autoclav  Plusteam 6, TBT, </t>
  </si>
  <si>
    <t xml:space="preserve"> Piesă capcană de apă  pentru Ventilator de anestezie  Fabius Plus, Drager , </t>
  </si>
  <si>
    <t xml:space="preserve"> Piesă capcană de apă  pentru Ventilator de anestezie  Leon Plus, Lowenstein , </t>
  </si>
  <si>
    <t xml:space="preserve"> Piesă capcană de apă  pentru Ventilator de anestezie  Wato-EX-65PRO, Mindray , </t>
  </si>
  <si>
    <t xml:space="preserve"> Piesă carcasă topcover compatibil cu incubator BT-500 pentru Incubator pentru nou-născuți BT-500, Bistos,Korea, </t>
  </si>
  <si>
    <t xml:space="preserve"> Piesă cauciuc pentru ușă  pentru autoclav  Euroclav 23 S+, Melag, Germania, </t>
  </si>
  <si>
    <t xml:space="preserve"> Piesă circuit de unica utilisare  pentru ventilator pulmonar  Event Evolution 3e, </t>
  </si>
  <si>
    <t xml:space="preserve"> Piesă circuit respirator pentru nou-născuți de unica utilizare  pentru ventilator pulmonar  Avea Standard, Viasys , </t>
  </si>
  <si>
    <t xml:space="preserve"> Piesă circuit respirator pentru nou-născuți de unica utilizare  pentru ventilator pulmonar  BabyLog Infinity, Drager , </t>
  </si>
  <si>
    <t xml:space="preserve"> Piesă circuit respirator pentru nou-născuți de unica utilizare  pentru ventilator pulmonar  Elisa 800, Lowenstein , </t>
  </si>
  <si>
    <t xml:space="preserve"> Piesă circuit respirator pentru nou-născuți de unica utilizare  pentru ventilator pulmonar  Reanimator F120, </t>
  </si>
  <si>
    <t xml:space="preserve"> Piesă circuit respirator pentru nou-născuți de unica utilizare  pentru ventilator pulmonar  SLE6000, SLEE Medical , </t>
  </si>
  <si>
    <t xml:space="preserve"> Piesă circuit respirator pentru nou-născuți de unica utilizare  pentru ventilator pulmonar  SV650, Mindray , </t>
  </si>
  <si>
    <t xml:space="preserve"> Piesă circuit respirator pentru nou-născuți de unica utilizare  pentru ventilator pulmonar  Syno Vent E5, Mindray , </t>
  </si>
  <si>
    <t xml:space="preserve"> Piesă clipse pentru Incubator pentru nou-născuți OKM-801, Okuman, Turcia, </t>
  </si>
  <si>
    <t xml:space="preserve"> Piesă CLUSTER LED CENTRU pentru Lampa de operație  Lampa Star LED 3NX, </t>
  </si>
  <si>
    <t xml:space="preserve"> Piesă CLUSTER LED PERIFERIC pentru Lampa de operație  Lampa Star LED 3NX, </t>
  </si>
  <si>
    <t xml:space="preserve"> Piesă comutator electropneumatic COLL pentru autoclav  Plusteam 6, TBT, </t>
  </si>
  <si>
    <t xml:space="preserve"> Piesă electrod cauciuc neutru  pentru electrocoagulator Olympus  Olympus UES-40, </t>
  </si>
  <si>
    <t xml:space="preserve"> Piesă electrod cauciuc neutru +cablu de interconectare   pentru electrocoagulator  Olympus ESG-400, </t>
  </si>
  <si>
    <t xml:space="preserve"> Piesă Electrozi holter ECG - 72h pentru Holter ECG Sciller, Medilog FD, </t>
  </si>
  <si>
    <t xml:space="preserve"> Piesă filtre air pentru Incubator pentru nou-născuți BT-500, Bistos,Korea, </t>
  </si>
  <si>
    <t xml:space="preserve"> Piesă filtre air pentru Incubator pentru nou-născuți OKM-801, Okuman, Turcia, </t>
  </si>
  <si>
    <t xml:space="preserve"> Piesă filtru antibactericid pentru autoclav  BKQ-Z100H, Biobase, China , </t>
  </si>
  <si>
    <t xml:space="preserve"> Piesă filtru Hepa  pentru autoclav  Plusteam 6, TBT, </t>
  </si>
  <si>
    <t xml:space="preserve"> Piesă filtru intrare turbina pentru Ventilator de respirație artificială Elisa 300, Lowenstein , </t>
  </si>
  <si>
    <t xml:space="preserve"> Piesă front panel assembly pentru pulsoximetru  Nellcor N-560, Nellcor , </t>
  </si>
  <si>
    <t xml:space="preserve"> Piesă furtun cu conector  pentru autoclav  Euroclav 23 VS+, Melag, Germania, </t>
  </si>
  <si>
    <t xml:space="preserve"> Piesă Furtun NIBR  pentru monitor de pacient  MX 550, Philips , </t>
  </si>
  <si>
    <t xml:space="preserve"> Piesă garnitură ușă  pentru autoclav  BKQ-Z100H, Biobase, China , </t>
  </si>
  <si>
    <t xml:space="preserve"> Piesă garnitură ușa pentru autoclav  BKQ-Z100H, Biobase, China , </t>
  </si>
  <si>
    <t xml:space="preserve"> Piesă garnitură ușa pentru autoclav  Plusteam 6,TBT, </t>
  </si>
  <si>
    <t xml:space="preserve"> Piesă hîrtie termosensibilă  pentru monitor fetal  BT-350, Bistos, </t>
  </si>
  <si>
    <t xml:space="preserve"> Piesă incălzitor  pentru Incubator pentru nou-născuți OKM-801, Okuman, Turcia, </t>
  </si>
  <si>
    <t xml:space="preserve"> Piesă încălzitor  pentru masa de încălzit  RW82-1C, Draeger, Germania, </t>
  </si>
  <si>
    <t xml:space="preserve"> Piesă Incalzitor electric termic(винтообразные) pentru Distilator AD-25 Rusia, </t>
  </si>
  <si>
    <t xml:space="preserve"> Piesă Inele pentru autoclav pentru Autoclav GK100-3 Rusia, </t>
  </si>
  <si>
    <t xml:space="preserve"> Piesă Inele pentru autoclav pentru Autoclav VK75 Rusia, </t>
  </si>
  <si>
    <t xml:space="preserve"> Piesă kit de mentenanță  pentru ventilator de anestezie  Perseus A500, Drager , </t>
  </si>
  <si>
    <t xml:space="preserve"> Piesă kit de mentenanță  pentru ventilator de anestezie  Primus, Drager , </t>
  </si>
  <si>
    <t xml:space="preserve"> Piesă kit de mentenanță  pentru ventilator de anestezie  WATO-EX-65PRO, Mindray , </t>
  </si>
  <si>
    <t xml:space="preserve"> Piesă kit de mentenanță pentru Ventilator de respirație artificială Elisa 800, Lowenstein , </t>
  </si>
  <si>
    <t xml:space="preserve"> Piesă kit de mentenanțîă pentru Ventilator pulmonar  Avea Standard, Viasys , </t>
  </si>
  <si>
    <t xml:space="preserve"> Piesă kit mentenanță  pentru Ventilator pulmonar  Reanimator F120, </t>
  </si>
  <si>
    <t xml:space="preserve"> Piesă Lampa bactericida DRT-1000 pentru Lampa bactericida UGD3 Rusia, </t>
  </si>
  <si>
    <t xml:space="preserve"> Piesă Lampa bactericida DRT-400 pentru Lampa bactericida UGD3 Rusia, </t>
  </si>
  <si>
    <t xml:space="preserve"> Piesă lampa cu halogen  pentru Lampa KREUZER (BLOC DE OPERATII)FARA UMBRA Helion, </t>
  </si>
  <si>
    <t xml:space="preserve"> Piesă lampi pentru laringoscop pentru Laringoscop Machintosh, </t>
  </si>
  <si>
    <t xml:space="preserve"> Piesă LED Driver PCB pentru Lampa de operație  Lampa Star LED 3NX, </t>
  </si>
  <si>
    <t xml:space="preserve"> Piesă mangeta pentru Monitor PM-9000 China, </t>
  </si>
  <si>
    <t xml:space="preserve"> Piesă manșetă pentru nou-născuți  pentru monitor de pacient  BISTOS BT -770, </t>
  </si>
  <si>
    <t xml:space="preserve"> Piesă membrană cu butoane  pentru electrocardiograf  SE-3, Edan, China, </t>
  </si>
  <si>
    <t xml:space="preserve"> Piesă microfiltru  pentru Unitate CPAP neonatală  Arabella, Elveția, </t>
  </si>
  <si>
    <t xml:space="preserve"> Piesă modul capnografie CO2 pentru Ventilator pulmonar  SV650, Mindray, China , </t>
  </si>
  <si>
    <t xml:space="preserve"> Piesă Modul NIBP pentru monitor de pacient  BISTOS BT -770, </t>
  </si>
  <si>
    <t xml:space="preserve"> Piesă motor  pentru sterilizator cu aer uscat  HAS-TF01, Biobase, </t>
  </si>
  <si>
    <t xml:space="preserve"> Piesă nellcor SpO2 modulle NELL-3 pentru pulsoximetru  Nellcor N-560, Nellcor , </t>
  </si>
  <si>
    <t xml:space="preserve"> Piesă panou touchsceen capacitiv (touch digitizer), fara LCD pentru Ventilator pulmonar  SV650, Mindray, China , </t>
  </si>
  <si>
    <t xml:space="preserve"> Piesă Penceta bipolara + cablu pentru Electrocoagulator ALSA, EXCELL 350 MCDSe, </t>
  </si>
  <si>
    <t xml:space="preserve"> Piesă pentru Pompa cu seringă  Alaris GH, BD</t>
  </si>
  <si>
    <t xml:space="preserve"> Piesă BD plunge pentru Pompa cu seringă  Alaris GH, BD</t>
  </si>
  <si>
    <t xml:space="preserve"> Piesă sensor pentru Pompa cu seringă  Compact Plus, B.Braun</t>
  </si>
  <si>
    <t xml:space="preserve"> Piesă drive head pentru Pompa cu seringă  Compact Plus, B.Braun</t>
  </si>
  <si>
    <t xml:space="preserve"> Piesă pentru Pompa cu seringă  Compact Plus, B.Braun</t>
  </si>
  <si>
    <t xml:space="preserve"> Piesă claw pentru Pompa cu seringă  Compact Plus, B.Braun</t>
  </si>
  <si>
    <t xml:space="preserve"> Piesă carcasa frontală pentru Pompa cu seringă  Medima S300, producător Medima, Polonia </t>
  </si>
  <si>
    <t xml:space="preserve"> Piesă brate de fixare pentru Pompa cu seringă  Medima S300, producător Medima, Polonia </t>
  </si>
  <si>
    <t xml:space="preserve"> Piesă back case pentru Pompa cu seringă  S300, Medima</t>
  </si>
  <si>
    <t xml:space="preserve"> Piesă pentru Pompa cu seringă  S300, Medima</t>
  </si>
  <si>
    <t xml:space="preserve"> Piesă LCD pentru Pompa cu seringă  TE-SS700, Terumo</t>
  </si>
  <si>
    <t xml:space="preserve"> Piesă  front case uni pentru Pompa cu seringă  TE-SS700, Terumo</t>
  </si>
  <si>
    <t xml:space="preserve"> Piesă placa de bază cu software  pentru monitor pacient  MX550, Philips, </t>
  </si>
  <si>
    <t xml:space="preserve"> Piesă placa frontală cu encoder  pentru electrocoagulator Diatermo MB 240, Gima , </t>
  </si>
  <si>
    <t xml:space="preserve"> Piesă power supply  pentru pulsoximetru  Nellcor N-560, Nellcor , </t>
  </si>
  <si>
    <t xml:space="preserve"> Piesă reductor intrare AIR pentru Ventilator de respirație artificială Elisa 800, Lowenstein , </t>
  </si>
  <si>
    <t xml:space="preserve"> Piesă reductor intrare O2 pentru Ventilator de respirație artificială Elisa 800, Lowenstein , </t>
  </si>
  <si>
    <t xml:space="preserve"> Piesă rezervor apa pentru Incubator pentru nou-născuți BT-500, Bistos,Korea, </t>
  </si>
  <si>
    <t xml:space="preserve"> Piesă sensor board pentru Incubator pentru nou-născuți BT-500, Bistos,Korea, </t>
  </si>
  <si>
    <t xml:space="preserve"> Piesă sensor board pentru Ventilator de respirație artificială Elisa 300, Lowenstein , </t>
  </si>
  <si>
    <t xml:space="preserve"> Piesă sensor board pentru Ventilator pulmonar  C1, Hamilton, </t>
  </si>
  <si>
    <t xml:space="preserve"> Piesă sensor capilar  pentru autoclav  Euroclav 23 VS+, Melag, Germania, </t>
  </si>
  <si>
    <t xml:space="preserve"> Piesă sensor de flux expir  pentru Ventilator de respirație artificială Elisa 800, Lowenstein , </t>
  </si>
  <si>
    <t xml:space="preserve"> Piesă sensor de flux pentru Ventilator de anestezie  Aespire,GE, SUA, </t>
  </si>
  <si>
    <t xml:space="preserve"> Piesă sensor de flux pentru Ventilator de anestezie  Fabius Plus, Drager , </t>
  </si>
  <si>
    <t xml:space="preserve"> Piesă sensor de oxigen  pentru MonitorBiocare PM-9000 Biocare, </t>
  </si>
  <si>
    <t xml:space="preserve"> Piesă Sensor de oxigen pentru ventilator pulmonar Mindray SV 650 pentru Ventilator pulmonar Mindray, SV650, </t>
  </si>
  <si>
    <t xml:space="preserve"> Piesă sensor flux expir  pentru Ventilator de respirație artificială Elisa 300, Lowenstein , </t>
  </si>
  <si>
    <t xml:space="preserve"> Piesă sensor flux pentru Ventilator pulmonar  New Port e360T, Coviden, </t>
  </si>
  <si>
    <t xml:space="preserve"> Piesă sensor O2 extern pentru Ventilator de anestezie  Leon Plus, Lowenstein , </t>
  </si>
  <si>
    <t xml:space="preserve"> Piesă sensor O2 intern  pentru Ventilator de anestezie  Leon Plus, Lowenstein , </t>
  </si>
  <si>
    <t xml:space="preserve"> Piesă Sensor O2 pentru Masina de anestezie mindray wato-ex-65 Pro wato-ex-65 Pro, China, </t>
  </si>
  <si>
    <t xml:space="preserve"> Piesă sensor O2 pentru Unitate CPAP neonatală  Arabella, Elveția, </t>
  </si>
  <si>
    <t xml:space="preserve"> Piesă sensor O2 pentru Ventilator de anestezie  Aespire, GE, SUA, </t>
  </si>
  <si>
    <t xml:space="preserve"> Piesă sensor O2 pentru Ventilator de anestezie  Fabius Plus, Drager , </t>
  </si>
  <si>
    <t xml:space="preserve"> Piesă sensor O2 pentru Ventilator de anestezie  Servo-i, Maquet, </t>
  </si>
  <si>
    <t xml:space="preserve"> Piesă sensor O2 pentru Ventilator de anestezie  Wato-EX-65PRO, Mindray , </t>
  </si>
  <si>
    <t xml:space="preserve"> Piesă sensor O2 pentru Ventilator NCPAP VS500S, Heyer, </t>
  </si>
  <si>
    <t xml:space="preserve"> Piesă sensor O2 pentru Ventilator pulmonar  Avea Standard, Viasys , </t>
  </si>
  <si>
    <t xml:space="preserve"> Piesă sensor O2 pentru Ventilator pulmonar  Event Evolution 3e, </t>
  </si>
  <si>
    <t xml:space="preserve"> Piesă sensor O2 pentru Ventilator pulmonar  New Port e360T, Coviden, </t>
  </si>
  <si>
    <t xml:space="preserve"> Piesă sensor O2 pentru Ventilator pulmonar  Reanimator F120, </t>
  </si>
  <si>
    <t xml:space="preserve"> Piesă sensor O2 pentru Ventilator pulmonar  SLE6000, SLEE Medical , </t>
  </si>
  <si>
    <t xml:space="preserve"> Piesă sensor O2 pentru Ventilator pulmonar  SV300, Mindray , </t>
  </si>
  <si>
    <t xml:space="preserve"> Piesă sensor O2 pentru Ventilator pulmonar  Syno Vent E5, Mindray , </t>
  </si>
  <si>
    <t xml:space="preserve"> Piesă Sensor O2 pentru Ventilator pulmonar Mindray SV-650 Mindray SV-650,China, </t>
  </si>
  <si>
    <t xml:space="preserve"> Piesă Sensor SpO2 Masimo, unica folosinta, pediatric 10-50kg, LNCS Pdtx pentru Monitor pentru pacient Philips, MX550, </t>
  </si>
  <si>
    <t xml:space="preserve"> Piesă sensor SpO2 pentru monitor de pacient  BeneViewT8, MINDRAY , </t>
  </si>
  <si>
    <t xml:space="preserve"> Piesă sensor SpO2 pentru monitor de pacient  BT-780, Bistos , </t>
  </si>
  <si>
    <t xml:space="preserve"> Piesă sensor SpO2 pentru monitor de pacient  Drager Vista 120, </t>
  </si>
  <si>
    <t xml:space="preserve"> Piesă sensor SpO2 pentru monitor de pacient  Nicon Kohden BSM-1733 , </t>
  </si>
  <si>
    <t xml:space="preserve"> Piesă sensor SpO2 pentru pulsoximetru   Rad-G, Massimo, </t>
  </si>
  <si>
    <t xml:space="preserve"> Piesă sensor SpO2 pentru pulsoximetru  Edan H100B, Edan, </t>
  </si>
  <si>
    <t xml:space="preserve"> Piesă sensor SpO2 pentru pulsoximetru  TruSat, GE, </t>
  </si>
  <si>
    <t xml:space="preserve"> Piesă sensor SpO2 tip clește, adult, reutilizabil  pentru monitor de pacient  MX 550, Philips , </t>
  </si>
  <si>
    <t xml:space="preserve"> Piesă sensor SpO2,  pentru monitor de pacient  BISTOS BT -770, </t>
  </si>
  <si>
    <t xml:space="preserve"> Piesă sensor temperatură  pentru Incubator pentru nou-născuți BT-500, Bistos,Korea, </t>
  </si>
  <si>
    <t xml:space="preserve"> Piesă sensor temperatură  pentru Incubator pentru nou-născuți OKM-801, Okuman, Turcia, </t>
  </si>
  <si>
    <t xml:space="preserve"> Piesă sensor temperatură piele  pentru masa de încălzit  BN-100, Fazzini, </t>
  </si>
  <si>
    <t xml:space="preserve"> Piesă sensor temperatură piele  pentru masa de încălzit  InfaWarmerV-505, </t>
  </si>
  <si>
    <t xml:space="preserve"> Piesă sensor temperatură piele  pentru masa de încălzit  Lifetherm2001, </t>
  </si>
  <si>
    <t xml:space="preserve"> Piesă sensor temperatură piele  pentru masa de încălzit  PandaWarmer, </t>
  </si>
  <si>
    <t xml:space="preserve"> Piesă sensor temperatură piele  pentru masa de încălzit  RW82-1C, Draeger, Germania, </t>
  </si>
  <si>
    <t xml:space="preserve"> Piesă sensor temperatură piele  pentru masa de încălzit  V-505, Atom, SUA, </t>
  </si>
  <si>
    <t xml:space="preserve"> Piesă sensor temperatură piele  pentru monitor pacient  BT-770, Bistos, </t>
  </si>
  <si>
    <t xml:space="preserve"> Piesă sensor temperatură tip piele , adult, reutilizabil  pentru monitor de pacient  MX 550, Philips , </t>
  </si>
  <si>
    <t xml:space="preserve"> Piesă sensor temperatură tip piele, adult reutilizabil  integrat  pentru monitor de pacient  IM 60, Edan , </t>
  </si>
  <si>
    <t xml:space="preserve"> Piesă sensor temperatură tip piele, adult reutilizabil  integrat  pentru monitor de pacient  PM- 900, Biocare, </t>
  </si>
  <si>
    <t xml:space="preserve"> Piesă senzor de temperatura piele reutilizabil nou nascut pentru monitor de pacient  Nicon Kohden BSM-1733 , </t>
  </si>
  <si>
    <t xml:space="preserve"> Piesă senzor de temperatura rectal nou nascut pentru monitor de pacient  Nicon Kohden BSM-1733 , </t>
  </si>
  <si>
    <t xml:space="preserve"> Piesă Senzor de temperatura rectal reutilizabil nou nascut pentru monitor de pacient  BISTOS BT -770, </t>
  </si>
  <si>
    <t xml:space="preserve"> Piesă Senzor de temperatura skin reutilizabil nou-nascut pentru monitor de pacient  BISTOS BT -770, </t>
  </si>
  <si>
    <t xml:space="preserve"> Piesă set senzori nivel H/M/L  pentru autoclav  Plusteam 6, TBT, </t>
  </si>
  <si>
    <t xml:space="preserve"> Piesă sistem de tuburi  pentru CPAP  CPAP Arabella, Elveția , </t>
  </si>
  <si>
    <t xml:space="preserve"> Piesă sistem de tuburi (Infant Continuos Flow Circuit) +generator+căciulă+camera de umidificare cu umplere automată cu set de umplere sterile compatibil cu CPAP Arabella pentru ventilator nCPAP  VS500S, Heyer, </t>
  </si>
  <si>
    <t xml:space="preserve"> Piesă Sistem pentru deminiralizarea apei      MELAdem 53 pentru  Masina de spalat si dezinfectarea instrumente  medicale MELAtherm10 DTB, </t>
  </si>
  <si>
    <t xml:space="preserve"> Piesă sondă TOCO  pentru monitor fetal  BT-350, Bistos, </t>
  </si>
  <si>
    <t xml:space="preserve"> Piesă sondă TOCO  pentru monitor fetal  C22, Comen, </t>
  </si>
  <si>
    <t xml:space="preserve"> Piesă sondă TOCO  pentru monitor fetal  FM5000C, Fazzini, </t>
  </si>
  <si>
    <t xml:space="preserve"> Piesă sondă TOCO  pentru monitor fetal  Star 5000E, Comen, </t>
  </si>
  <si>
    <t xml:space="preserve"> Piesă sondă US pentru dopller fetal  Vcomin FD-300C, </t>
  </si>
  <si>
    <t xml:space="preserve"> Piesă sondă US pentru monitor fetal  BT-350, Bistos, </t>
  </si>
  <si>
    <t xml:space="preserve"> Piesă sondă US pentru monitor fetal  C22, Comen, </t>
  </si>
  <si>
    <t xml:space="preserve"> Piesă sondă US pentru monitor fetal  FM5000C, Fazzini, </t>
  </si>
  <si>
    <t xml:space="preserve"> Piesă sondă US pentru monitor fetal  Star 5000E, Comen, </t>
  </si>
  <si>
    <t xml:space="preserve"> Piesă Spirolog Flow Sensor (Set, x5) pentru Masina de anestezie Drager, Primus, </t>
  </si>
  <si>
    <t xml:space="preserve"> Piesă tensiometru pentru Tensiometru DrFrei, </t>
  </si>
  <si>
    <t xml:space="preserve"> Piesă top case with quick guide pentru pulsoximetru  Nellcor N-560, Nellcor , </t>
  </si>
  <si>
    <t xml:space="preserve"> Piesă touchscreen pentru monitor fetal  FM5000C, Fazzini, </t>
  </si>
  <si>
    <t xml:space="preserve"> Piesă tub valve  pentru autoclav  Plusteam 6, TBT, </t>
  </si>
  <si>
    <t xml:space="preserve"> Piesă umidificator  pentru Incubator pentru nou-născuți BT-500, Bistos,Korea, </t>
  </si>
  <si>
    <t xml:space="preserve"> Piesă unguent garnitură  pentru autoclav  Plusteam 6,  TBT, </t>
  </si>
  <si>
    <t xml:space="preserve"> Piesă unguent garnitura spray  pentru autoclav  Plusteam 6, TBT, </t>
  </si>
  <si>
    <t xml:space="preserve"> Piesă valvă expir  pentru Ventilator de anestezie  Servo-i, Maquet, </t>
  </si>
  <si>
    <t xml:space="preserve"> Piesă valvă expir  pentru Ventilator de respirație artificială Elisa 300, Lowenstein , </t>
  </si>
  <si>
    <t xml:space="preserve"> Piesă valvă proporțională AIR pentru Ventilator de respirație artificială Elisa 800, Lowenstein , </t>
  </si>
  <si>
    <t xml:space="preserve"> Piesă valvă proporțională AIR pentru Ventilator NCPAP VS500S, Heyer, </t>
  </si>
  <si>
    <t xml:space="preserve"> Piesă valvă proporțională O2  pentru Ventilator NCPAP VS500S, Heyer, </t>
  </si>
  <si>
    <t xml:space="preserve"> Piesă valvă proporțională O2 pentru Ventilator de respirație artificială Elisa 300, Lowenstein , </t>
  </si>
  <si>
    <t xml:space="preserve"> Piesă valvă proporționalî O2 pentru Ventilator de respirație artificială Elisa 800, Lowenstein , </t>
  </si>
  <si>
    <t xml:space="preserve"> Piesă ventilator p/u blocul de comandă pentru Incubator pentru nou-născuți BT-500, Bistos,Korea, </t>
  </si>
  <si>
    <t xml:space="preserve"> Piesă ventilator p/u circulare aer  pentru Incubator pentru nou-născuți BT-500, Bistos,Korea, </t>
  </si>
  <si>
    <t xml:space="preserve"> Pompa pentru alimentarea cu apă purificată a sterilizatorului. Sistema pentru pregătirea apei purificate</t>
  </si>
  <si>
    <t xml:space="preserve"> Prefilter de aer  MAT LD521 XLS Matachana Group Spania</t>
  </si>
  <si>
    <t xml:space="preserve"> Purger din oțel inoxidabil. 1/2" S1008-E2/ Matachana Group Spania</t>
  </si>
  <si>
    <t xml:space="preserve"> Reverse osmosis membrane TFC, 50GPD FILMTEC HYDRANAUTICS Sistema pentru pregătirea apei purificate</t>
  </si>
  <si>
    <t xml:space="preserve"> Schimbător de căldură (EX2), p/u  S1008-E2/ Matachana Group Spania</t>
  </si>
  <si>
    <t xml:space="preserve"> Sensor de presiune absoluta (0-4Bar, Prec.1%, 0.6% NL)  S1008-E2/ Matachana Group Spania</t>
  </si>
  <si>
    <t xml:space="preserve"> Set conectoare endoscop  "Olympus"</t>
  </si>
  <si>
    <t xml:space="preserve"> Supapă de retur pentu sistem de vacuum (VR6),  S1008-E2/ Matachana Group Spania</t>
  </si>
  <si>
    <t xml:space="preserve"> Supapă pneumatică pentru butonul de oprire de urgență,  S1008-E2/ Matachana Group Spania</t>
  </si>
  <si>
    <t xml:space="preserve"> Supapă VR4  S1008-E2/ Matachana Group Spania</t>
  </si>
  <si>
    <t xml:space="preserve"> Tastatura garou hemostatic ATS-101  ATS-101 ,Wanrooe Medical Co., Ltd.</t>
  </si>
  <si>
    <t xml:space="preserve"> THICK PROBE </t>
  </si>
  <si>
    <t xml:space="preserve"> Ulei pompa vacuum P 100 RT 106/ NOVAIR S.A.S Franţa</t>
  </si>
  <si>
    <t xml:space="preserve"> Valva electromagnetică pentru apă (dublu),  S1008-E2/ Matachana Group Spania</t>
  </si>
  <si>
    <t>1. Baterie interna Falco 202 EVO/
Siare Engineering International Group S.r.l. Italia</t>
  </si>
  <si>
    <t>2. Senzor de flux Falco 202 EVO/
Siare Engineering International Group S.r.l. Italia</t>
  </si>
  <si>
    <t>ABPM Cuff. Medium, LatexFr.+Air Hose  Dialog+ (V5), B.Braun</t>
  </si>
  <si>
    <t>Acumulator Edan H100B</t>
  </si>
  <si>
    <t>Acumulator intern MAC 2000, GE</t>
  </si>
  <si>
    <t>Adaptor camera umidificare H-80A , BMC Medical</t>
  </si>
  <si>
    <t>Adaptor de alimentare Bistos BT-770</t>
  </si>
  <si>
    <t>Adaptor de flux tip 2 ETD4 BASIC GA/
Olympus Medical Systems Corp. Japonia</t>
  </si>
  <si>
    <t>Adaptor de mînă NMT Wato EX-65 Pro</t>
  </si>
  <si>
    <t>Adaptor monopolar  ICC 300,ERBE</t>
  </si>
  <si>
    <t xml:space="preserve">Ansamblu lampă FCR CAPSULA XLII </t>
  </si>
  <si>
    <t>Aplicator pentru magnetoterapie tip multi disc cu conector tip M8 cu 7 pini pentru combina fizioterapeutica BTL4800LM</t>
  </si>
  <si>
    <t>Aplicator pentru terapie cu ultrasunete cu conector tip M8 cu 7 pini pentru combina fizioterapeutica BTL5825S;</t>
  </si>
  <si>
    <t>Aplicator pentru terapie laser cu conector tip M8 cu 7 pini pentru combina fizioterapeutica BTL 4800 LM</t>
  </si>
  <si>
    <t>Aplicator pu magnetoterapie tip dublu disc cu conector tip M8 cu 7 pini pentru combina fizioterapeutica BTL5825 SLM;</t>
  </si>
  <si>
    <t>Aspirator cu efect Ventury</t>
  </si>
  <si>
    <t>Bandaj pentru sensor NMT   Wato EX-65 Pro</t>
  </si>
  <si>
    <t>Barrel burr Elan 4 ,de tip Aesculap Inc.</t>
  </si>
  <si>
    <t>baterie  H100B  Edan Instruments, Inc.</t>
  </si>
  <si>
    <t>Baterie de acumulatoare FX-7102, Fukuda Denshi Co. LTD.</t>
  </si>
  <si>
    <t>Baterie de acumulatoare SE-1201, EDAN Instruments, Inc.</t>
  </si>
  <si>
    <t>Baterie interna Prisma VENT50-C</t>
  </si>
  <si>
    <t xml:space="preserve">Baterie pentru Stat Fax 303  </t>
  </si>
  <si>
    <t>Baterii   TEC-5521K Nihon Kohden</t>
  </si>
  <si>
    <t>Baterii Cardio Aid 360-B</t>
  </si>
  <si>
    <t>Bec Halogen Shimadzu</t>
  </si>
  <si>
    <t>Bec pentru laringoscop</t>
  </si>
  <si>
    <t>Bisturiu electric monopolar (reutilizabil) compatibil Bowa ARC</t>
  </si>
  <si>
    <t>Bisturiu electric monopolar (reutilizabil) compatibil Excell 400</t>
  </si>
  <si>
    <t>Bloc glisant dreapta la ușă MAT LD521 XLS Matachana Group Spania</t>
  </si>
  <si>
    <t>Bloc glisant stânga la ușă MAT LD521 XLS Matachana Group Spania</t>
  </si>
  <si>
    <t>Bol umidificator compatibil cu Concentratoare de oxigen de model  V8-WN-NS, 8L</t>
  </si>
  <si>
    <t>Bol umidificator compatibil cu Concentratoare de oxigen model 8F-5A, Yuwell, 5 L</t>
  </si>
  <si>
    <t>Borcan pentru aspirator 5000 ml, HOSPIVAC 400, CA-MI</t>
  </si>
  <si>
    <t>Borcan umidificator RTM3, TECHNOLOGIE MEDICALE</t>
  </si>
  <si>
    <t>Borcane pentru aspirare  SA01HT , ELMASLAR MEDIKAL</t>
  </si>
  <si>
    <t>Burete abraziv pentru instrumente de coagulare</t>
  </si>
  <si>
    <t>Burghiu de diamant Elan 4 ,de tip Aesculap, diametru 2,7mm.</t>
  </si>
  <si>
    <t>Burghiu de diamant Elan 4 ,de tip Aesculap Inc.</t>
  </si>
  <si>
    <t>Burghiu de diamant Elan 4 ,de tip Aesculap, diametru 3,0mm.</t>
  </si>
  <si>
    <t>Burghiu de diamant Elan 4 ,de tip Aesculap, diametru 4,0mm.</t>
  </si>
  <si>
    <t>Burghiu de diamant Elan 4 ,de tip Aesculap, diametru 6,0mm.</t>
  </si>
  <si>
    <t>Burghiu elicoidal Elan 4 ,de tip Aesculap, diametru 2,0mm.</t>
  </si>
  <si>
    <t>Burghiu elicoidal Elan 4 ,de tip Aesculap Inc.</t>
  </si>
  <si>
    <t>Burghiu vârf spiralat 2,3mm Elan 4 ,de tip Aesculap diametru 2,3mm.</t>
  </si>
  <si>
    <t>Burghiu vârf spiralat 2,3mm Elan 4 ,de tip Aesculap Inc.</t>
  </si>
  <si>
    <t>Burghiu vârf spiralat 3,0mm Elan 4 ,de tip Aesculap</t>
  </si>
  <si>
    <t>Burghiu vârf spiralat 3,0mm Elan 4 ,de tip Aesculap Inc.</t>
  </si>
  <si>
    <t xml:space="preserve">Burghiu vârf spiralat 4,0mm Elan 4 ,de tip Aesculap </t>
  </si>
  <si>
    <t>Burghiu vârf spiralat 4,0mm Elan 4 ,de tip Aesculap Inc.</t>
  </si>
  <si>
    <t>Burghiu vârf spiralat 6,0mm Elan 4 ,de tip Aesculap Inc.</t>
  </si>
  <si>
    <t>Bucată</t>
  </si>
  <si>
    <t>Set</t>
  </si>
  <si>
    <t>Metru</t>
  </si>
  <si>
    <t>Litru</t>
  </si>
  <si>
    <t xml:space="preserve"> Active carbon post-filter OMNIPURE Sistema pentru pregătirea apei purificate  Active carbon post-filter OMNIPURE</t>
  </si>
  <si>
    <t xml:space="preserve"> Adaptor de flux tip 1 ETD4 BASIC GA/
Olympus Medical Systems Corp. Japonia piese compatibile cu  ETD 4, Olympus</t>
  </si>
  <si>
    <t xml:space="preserve"> Antibacterial filtration RT 106/ NOVAIR S.A.S Franţa Antibacterial filtration</t>
  </si>
  <si>
    <t xml:space="preserve"> Bateria pentru panoul de control PP65 S1008-E2/ Matachana Group Spania Bateria pentru panoul de control PP65, p/u Sterilizator cu aburi Matachana S1008</t>
  </si>
  <si>
    <t xml:space="preserve"> Cablu interconexiune SpO2 BeneVision N12 Mindray Cablu interconexiune SpO2 compatibil cu monitor de pacient "N12, Mindray"</t>
  </si>
  <si>
    <t xml:space="preserve"> Filtru 40 mcm pentru regulator de presiune S1008-E2/ Matachana Group Spania Filtru 40 mcm pentru regulator de presiune, p/u Sterilizator cu aburi Matachana S1008</t>
  </si>
  <si>
    <t xml:space="preserve"> Filtru de aer steril  MAT LD521 XLS Matachana Group Spania Filtru de aer steril pentru mașina de spălare și dezinfecție, MAT LD521XLS</t>
  </si>
  <si>
    <t xml:space="preserve"> Filtru din cupru presat (suction filter) RT 106/ NOVAIR S.A.S Franţa Filtru din cupru presat (suction filter)</t>
  </si>
  <si>
    <t xml:space="preserve"> Forceps pentru electrocoagulator GN60 , de tip Aesculap  Pencetă bipolară tip baionetă poleita cu aur roz reutilizabilă  cu cablu de interconexiune lungimea cablului nu mai mică de 3m, compatibil cu electrocoagulatorul de tip Aesculap GN60</t>
  </si>
  <si>
    <t xml:space="preserve"> Granular active carbon + special polyphosphates OMNIPURE (GACFOS) Sistema pentru pregătirea apei purificate  Granular active carbon + special polyphosphates OMNIPURE (GACFOS)</t>
  </si>
  <si>
    <t xml:space="preserve"> Încălzitor pentru generatorul de abur, 20kW S1008-E2/ Matachana Group Spania Încălzitor pentru generatorul de abur, 20kW, p/u Sterilizator cu aburi Matachana S1008</t>
  </si>
  <si>
    <t xml:space="preserve"> Inel de etanșare din viton pentru clamp combinat 1" S1008-E2/ Matachana Group Spania Inel de etanșare din viton pentru clamp combinat 1", p/u Sterilizator cu aburi Matachana S1008</t>
  </si>
  <si>
    <t xml:space="preserve"> Kit de mentenanță pentru 600 de cicluri RENO-S130D/ RENOSEM Co., Ltd. Korea de Sud 1. Ulei
2. Filtru de carbon
3. Garnituri I/O pentru pompa Laybold</t>
  </si>
  <si>
    <t xml:space="preserve"> Lampă ultraviolet (UV) ETD4 BASIC GA/
Olympus Medical Systems Corp. Japonia piese compatibile cu  ETD 4, Olympus</t>
  </si>
  <si>
    <t xml:space="preserve"> Mască prone view MOT-3602 , Mizuho Mască anesteziologică cu oglimdă pentru poziționare pacientului în decubit ventral, reutilizabilă, lavabilă, mărime medie.</t>
  </si>
  <si>
    <t xml:space="preserve"> Particles cartridge PURTREX 5 microns 10” height Sistema pentru pregătirea apei purificate  Particles cartridge PURTREX 5 microns 10” height</t>
  </si>
  <si>
    <t xml:space="preserve"> Piesă 220-0,45 pentru Cablu pentru coagulator chirurgical Bowa Bowa,Germania,  220-0,45(conector diametru 3mm)
sau echivalent</t>
  </si>
  <si>
    <t xml:space="preserve"> Piesă acumulator  pentru Incubator pentru nou-născuți Cristina -SC, Cobams,  acumulator, compatibil incubator p/u n/n Cristina</t>
  </si>
  <si>
    <t xml:space="preserve"> Piesă acumulator  pentru Ventilator pulmonar  Reanimator F120,  acumulator, compatibil cu ventilator Reanimator F120</t>
  </si>
  <si>
    <t xml:space="preserve"> Piesă Acumulator pentru Ventilator pulmonar Lowenstein Prisma VENT-50-C,acumulator Letion Prisma VENT-50-C Germania,  U=39,6-40,37V:I=2900mA ,acumulator cu conector 6 fire
sau echivalent</t>
  </si>
  <si>
    <t xml:space="preserve"> Piesă balama pentru Incubator pentru nou-născuți BT-500, Bistos,Korea,  balama ușa din față dreapta/stînga compatibil cu incubator BT-500</t>
  </si>
  <si>
    <t xml:space="preserve"> Piesă balama pentru Incubator pentru nou-născuți BT-500, Bistos,Korea,  balama ușa din spate dreapta/stînga compatibil cu incubator BT-500</t>
  </si>
  <si>
    <t xml:space="preserve"> Piesă bandă elastică  pentru monitor fetal  BT-350, Bistos,  bandă elastică pentru fixarea sondelor la monitor </t>
  </si>
  <si>
    <t xml:space="preserve"> Piesă Bisturiu electric monopolar, reutilizabil pentru  ,  Bisturiu electric monopolar, reutilizabil min. 100 cicluri de sterilizare, dotat cu 2 butoane (coagulare și tăiere). Lungimea fir 4.5m, lungimea mîner 155mm. Rezistent la curent 6000VP., compatibil cu electrocoagulator Bowa AR350</t>
  </si>
  <si>
    <t xml:space="preserve"> Piesă BLDC motor  pentru Incubator pentru nou-născuți BT-500, Bistos,Korea,  BLDC motor, compatibil cu incubator BT-500</t>
  </si>
  <si>
    <t xml:space="preserve"> Piesă bloc de alimentare pentru pulsoximetru  TruSat, GE,  bloc de alimentare compatibil cu pulsoximetrul TruSat</t>
  </si>
  <si>
    <t xml:space="preserve"> Piesă board cod 453564271841 pentru monitor pacient  MX550, Philips,  board cod 453564271841, compatibil cu monitor de pacient Philips MX 550 cu instalare</t>
  </si>
  <si>
    <t xml:space="preserve"> Piesă botton case  pentru pulsoximetru  Nellcor N-560, Nellcor ,  bottom case compatibil cu pulsoximetrul Nellcor N-560</t>
  </si>
  <si>
    <t xml:space="preserve"> Piesă Cablu  220-145  pentru Cablu pentru coagulator chirurgical Bowa Bowa,Germania,  Cablu  220-145 (conector diametru 4mm)
sau echivalent</t>
  </si>
  <si>
    <t xml:space="preserve"> Piesă cablu ECG  pentru monitor de pacient  Drager Vista 120,  cablu  ECG compatibil cu monitorul de  Draeger Vista 120 </t>
  </si>
  <si>
    <t xml:space="preserve"> Piesă cablu ECG cu 5 fire  pentru monitor de pacient  Benevision N12, Mindray ,  cablu ECG cu 5 fire compatibil monitor  Benevision N12, Mindray</t>
  </si>
  <si>
    <t xml:space="preserve"> Piesă cablu ECG cu 5 fire  pentru monitor de pacient  MX 550, Philips ,  cablu ECG cu 5 fire compatibil cu MX 550, Philips</t>
  </si>
  <si>
    <t xml:space="preserve"> Piesă cablu interconectare  ECG  pentru monitor de pacient  Drager Vista 120,  cablu interconectare  ECG compatibil Drager Vista 120</t>
  </si>
  <si>
    <t xml:space="preserve"> Piesă cablu interconectare ECG  pentru monitor de pacient  MX 550, Philips ,  cablu interconectare ECG compatibil  MX 550, Philips</t>
  </si>
  <si>
    <t xml:space="preserve"> Piesă cablu interconectare sensor flux pentru Ventilator pulmonar  BabyLoyInfinity, Drager ,  cablu interconectare sensor flux compatibil cu ventilatorul pulmonar BabyLoyInfinity</t>
  </si>
  <si>
    <t xml:space="preserve"> Piesă cablu interconectare sensor flux pentru Ventilator pulmonar  SLE6000, SLEE Medical ,  cablu interconectare sensor flux compatibil cu dispozitivul SLE6000 </t>
  </si>
  <si>
    <t xml:space="preserve"> Piesă cablu interconectare sensor SpO2  pentru monitor de pacient  Benevision N12, Mindray ,  cablu interconectare sensor SpO2 compatib monitor  Benevision N12, Mindray</t>
  </si>
  <si>
    <t xml:space="preserve"> Piesă cablu interconectare sensor SpO2  pentru monitor de pacient  MX 550, Philips ,  cablu interconectare sensor SpO2 compatibil monitor  MX 550, Philips</t>
  </si>
  <si>
    <t xml:space="preserve"> Piesă cablu pacient ECG pentru Electrocardiograf E-dan SE3,SE101 E-Dan,  Rezistenta fiecarui fir/electrod = 10kOm
sau echivalent</t>
  </si>
  <si>
    <t xml:space="preserve"> Piesă cablu și conectori terminali rezistente  pentru autoclav  Plusteam 6, TBT,  cablu și conectori terminali rezistente compatibil cu Plusteam 6 TBT</t>
  </si>
  <si>
    <t xml:space="preserve"> Piesă camera de sterilizare pentru Autoclav GK100-3 Rusia,    324x304x10mm
sau echivalent</t>
  </si>
  <si>
    <t xml:space="preserve"> Piesă capcană de abur ( steam trap) pentru autoclav  Plusteam 6, TBT,  capcană de abur ( steam trap) compatibil cu Plusteam 6 TBT</t>
  </si>
  <si>
    <t xml:space="preserve"> Piesă capcană de apă  pentru Ventilator de anestezie  Fabius Plus, Drager ,  capcana de apa</t>
  </si>
  <si>
    <t xml:space="preserve"> Piesă capcană de apă  pentru Ventilator de anestezie  Leon Plus, Lowenstein ,  capcana de apa</t>
  </si>
  <si>
    <t xml:space="preserve"> Piesă capcană de apă  pentru Ventilator de anestezie  Wato-EX-65PRO, Mindray ,  capcana de apa</t>
  </si>
  <si>
    <t xml:space="preserve"> Piesă carcasă topcover compatibil cu incubator BT-500 pentru Incubator pentru nou-născuți BT-500, Bistos,Korea,  carcasă topcover </t>
  </si>
  <si>
    <t xml:space="preserve"> Piesă cauciuc pentru ușă  pentru autoclav  Euroclav 23 S+, Melag, Germania,  cauciuc pentru ușă compatibil cu Euroclav 23S</t>
  </si>
  <si>
    <t xml:space="preserve"> Piesă circuit de unica utilisare  pentru ventilator pulmonar  Event Evolution 3e,  circuit de ynica utilizare nCPAP dual limb+Generator+canule nazale+mățti+cîciuliță, cu element încălzitor inspir, cu capcană de apă expir+camere umidificare cu auto umplere, compatibil cu umidificatorul MR850 compatibil ci VAP eVent Evolution 3E</t>
  </si>
  <si>
    <t xml:space="preserve"> Piesă circuit respirator pentru nou-născuți de unica utilizare  pentru ventilator pulmonar  Avea Standard, Viasys ,  circuit respirator pentru nou-născuți de unica utilizare cu cameră de umidificare integrată compatibilă cu umidificatorul MR*%), cu element încălzitor inspir+capcană de apă expir, compatibil cu ventilator Avea Standard </t>
  </si>
  <si>
    <t xml:space="preserve"> Piesă circuit respirator pentru nou-născuți de unica utilizare  pentru ventilator pulmonar  BabyLog Infinity, Drager ,  circuit respirator pentru nou-născuți de unica utilizare cu cameră de umidificare integrată compatibilă cu umidificatorul MR*%), cu element încălzitor inspir+capcană de apă expir, compatibil cu ventilator SynoVent E8</t>
  </si>
  <si>
    <t xml:space="preserve"> Piesă circuit respirator pentru nou-născuți de unica utilizare  pentru ventilator pulmonar  Elisa 800, Lowenstein ,  circuit respirator pentru nou-născuți de unica utilizare cu cameră de umidificare integrată compatibilă cu umidificatorul MR*%), cu element încălzitor inspir+capcană de apă expir, compatibil cu ventilator SynoVent E10</t>
  </si>
  <si>
    <t xml:space="preserve"> Piesă circuit respirator pentru nou-născuți de unica utilizare  pentru ventilator pulmonar  Reanimator F120,  circuit respirator pentru nou-născuți de unica utilizare cu cameră de umidificare integrată compatibilă cu umidificatorul MR*%), cu element încălzitor inspir+capcană de apă expir, compatibil cu ventilator SynoVent E7</t>
  </si>
  <si>
    <t xml:space="preserve"> Piesă circuit respirator pentru nou-născuți de unica utilizare  pentru ventilator pulmonar  SLE6000, SLEE Medical ,  circuit respirator pentru nou-născuți de unica utilizare cu cameră de umidificare integrată compatibilă cu umidificatorul MR*%), cu element încălzitor inspir+capcană de apă expir, compatibil cu ventilator SynoVent E6</t>
  </si>
  <si>
    <t xml:space="preserve"> Piesă circuit respirator pentru nou-născuți de unica utilizare  pentru ventilator pulmonar  SV650, Mindray ,  circuit respirator pentru nou-născuți de unica utilizare cu cameră de umidificare integrată compatibilă cu umidificatorul MR*%), cu element încălzitor inspir+capcană de apă expir, compatibil cu ventilator SynoVent E9</t>
  </si>
  <si>
    <t xml:space="preserve"> Piesă circuit respirator pentru nou-născuți de unica utilizare  pentru ventilator pulmonar  Syno Vent E5, Mindray ,  circuit respirator pentru nou-născuți de unica utilizare cu cameră de umidificare integrată compatibilă cu umidificatorul MR*%), cu element încălzitor inspir+capcană de apă expir, compatibil cu ventilator SynoVent E5</t>
  </si>
  <si>
    <t xml:space="preserve"> Piesă clipse pentru Incubator pentru nou-născuți OKM-801, Okuman, Turcia,  clipse pentru peretele dublu compatibil cu incubator OKM-802</t>
  </si>
  <si>
    <t xml:space="preserve"> Piesă CLUSTER LED CENTRU pentru Lampa de operație  Lampa Star LED 3NX,  cluster led centru compatibil cu lampa Star Led 3NX </t>
  </si>
  <si>
    <t xml:space="preserve"> Piesă CLUSTER LED PERIFERIC pentru Lampa de operație  Lampa Star LED 3NX,  cluster led periferic compatibil cu Star Led 3NX</t>
  </si>
  <si>
    <t xml:space="preserve"> Piesă comutator electropneumatic COLL pentru autoclav  Plusteam 6, TBT,  comutator electropneumatic compatibil cu Plusteam 6 TBT</t>
  </si>
  <si>
    <t xml:space="preserve"> Piesă electrod cauciuc neutru  pentru electrocoagulator Olympus  Olympus UES-40,   electrod cauciuc neutru compatibil cu electrocoagulator Olympus UES-40</t>
  </si>
  <si>
    <t xml:space="preserve"> Piesă electrod cauciuc neutru +cablu de interconectare   pentru electrocoagulator  Olympus ESG-400,  electrod cauciuc neutru +cablu interconectare compatibil cu electrocoagulatorul Olympus ESG-400</t>
  </si>
  <si>
    <t xml:space="preserve"> Piesă Electrozi holter ECG - 72h pentru Holter ECG Sciller, Medilog FD,  Electrozi ECG calitate superioară pentru holter 24-72h ,material din țesătură, hârtie respirabilă, bumbac sau PE și spumă cu adeziv hipoalergenic medical, compatibil cu holter Schiller Medilog FD</t>
  </si>
  <si>
    <t xml:space="preserve"> Piesă filtre air pentru Incubator pentru nou-născuți BT-500, Bistos,Korea,  filtre air compatibil cu incubatorBistos BT-500</t>
  </si>
  <si>
    <t xml:space="preserve"> Piesă filtre air pentru Incubator pentru nou-născuți OKM-801, Okuman, Turcia,  filtre air compatibil cu incubator OKM-801</t>
  </si>
  <si>
    <t xml:space="preserve"> Piesă filtru antibactericid pentru autoclav  BKQ-Z100H, Biobase, China ,  valvă siguranță compatibil cu BKQ-Z100H</t>
  </si>
  <si>
    <t xml:space="preserve"> Piesă filtru Hepa  pentru autoclav  Plusteam 6, TBT,  filtru Hepa compatibil cu Plusteam 6 TBT</t>
  </si>
  <si>
    <t xml:space="preserve"> Piesă filtru intrare turbina pentru Ventilator de respirație artificială Elisa 300, Lowenstein ,  filtru intrare turbina compatibil cu dispozitivul Elisa 300</t>
  </si>
  <si>
    <t xml:space="preserve"> Piesă front panel assembly pentru pulsoximetru  Nellcor N-560, Nellcor ,  front panel assembly compatibil cu pulsoximetrul Nellcor N-560</t>
  </si>
  <si>
    <t xml:space="preserve"> Piesă furtun cu conector  pentru autoclav  Euroclav 23 VS+, Melag, Germania,  furtun cu conector pentru drenarea apei compatibil cu Euroclav 23VS+</t>
  </si>
  <si>
    <t xml:space="preserve"> Piesă Furtun NIBR  pentru monitor de pacient  MX 550, Philips ,  Furtun NIBR compatiril monitor  MX 550, Philips</t>
  </si>
  <si>
    <t xml:space="preserve"> Piesă garnitură ușă  pentru autoclav  BKQ-Z100H, Biobase, China ,  filtru antibactericid compatibil cu BKQ-Z100H</t>
  </si>
  <si>
    <t xml:space="preserve"> Piesă garnitură ușa pentru autoclav  BKQ-Z100H, Biobase, China ,  garnitură ușa compatibil cu BKQ-Z100H</t>
  </si>
  <si>
    <t xml:space="preserve"> Piesă garnitură ușa pentru autoclav  Plusteam 6,TBT,  garnitură ușa compatibil cu Plusteam 6 TBT</t>
  </si>
  <si>
    <t xml:space="preserve"> Piesă hîrtie termosensibilă  pentru monitor fetal  BT-350, Bistos,  hîrtie termosensibilă 152x90x150, tip pliantă, compatibil cu monitorul fetal BT-350</t>
  </si>
  <si>
    <t xml:space="preserve"> Piesă incălzitor  pentru Incubator pentru nou-născuți OKM-801, Okuman, Turcia,  încălzitor  compatibil cu incubator OKM-801</t>
  </si>
  <si>
    <t xml:space="preserve"> Piesă încălzitor  pentru masa de încălzit  RW82-1C, Draeger, Germania,  încălzitor, compatibil cu masa de încălzit RW82-1C</t>
  </si>
  <si>
    <t xml:space="preserve"> Piesă Incalzitor electric termic(винтообразные) pentru Distilator AD-25 Rusia,  2kw,diametru flansa-14mm
sau echivalent</t>
  </si>
  <si>
    <t xml:space="preserve"> Piesă Inele pentru autoclav pentru Autoclav GK100-3 Rusia,  generator de aburi  324x304x10mm
sau echivalent</t>
  </si>
  <si>
    <t xml:space="preserve"> Piesă Inele pentru autoclav pentru Autoclav VK75 Rusia,  garnitura 414x390x12mm
sau echivalent</t>
  </si>
  <si>
    <t xml:space="preserve"> Piesă kit de mentenanță  pentru ventilator de anestezie  Perseus A500, Drager ,  kit de mentenanță compatibil  Perseus A500, Drager</t>
  </si>
  <si>
    <t xml:space="preserve"> Piesă kit de mentenanță  pentru ventilator de anestezie  Primus, Drager ,  kit de mentenanță  compatibil  Primus, Drager</t>
  </si>
  <si>
    <t xml:space="preserve"> Piesă kit de mentenanță  pentru ventilator de anestezie  WATO-EX-65PRO, Mindray ,  kit de mentenanță compatibil  WATO-EX-65PRO, Mindray</t>
  </si>
  <si>
    <t xml:space="preserve"> Piesă kit de mentenanță pentru Ventilator de respirație artificială Elisa 800, Lowenstein ,  kit de mentenanta 4 ani cu acumulator si instalare</t>
  </si>
  <si>
    <t xml:space="preserve"> Piesă kit de mentenanțîă pentru Ventilator pulmonar  Avea Standard, Viasys ,  kit de mentenanta 4 ani cu acumulator</t>
  </si>
  <si>
    <t xml:space="preserve"> Piesă kit mentenanță  pentru Ventilator pulmonar  Reanimator F120,  kit mentenanță, compatibil cu Reanimator F120 </t>
  </si>
  <si>
    <t xml:space="preserve"> Piesă Lampa bactericida DRT-1000 pentru Lampa bactericida UGD3 Rusia,  330x21,5 d32
sau echivalent</t>
  </si>
  <si>
    <t xml:space="preserve"> Piesă Lampa bactericida DRT-400 pentru Lampa bactericida UGD3 Rusia,  250x95 d22
sau echivalent</t>
  </si>
  <si>
    <t xml:space="preserve"> Piesă lampa cu halogen  pentru Lampa KREUZER (BLOC DE OPERATII)FARA UMBRA Helion,  24v cu 2 picoare
sau echivalent</t>
  </si>
  <si>
    <t xml:space="preserve"> Piesă lampi pentru laringoscop pentru Laringoscop Machintosh,  
sau echivalent</t>
  </si>
  <si>
    <t xml:space="preserve"> Piesă LED Driver PCB pentru Lampa de operație  Lampa Star LED 3NX,  led driver PCB compatibil cu lampa Star Led 3NX</t>
  </si>
  <si>
    <t xml:space="preserve"> Piesă mangeta pentru Monitor PM-9000 China,  22x32;22x42;
sau echivalent</t>
  </si>
  <si>
    <t xml:space="preserve"> Piesă manșetă pentru nou-născuți  pentru monitor de pacient  BISTOS BT -770,  manșetă nou născut, de unica folosință cu 1 tub și cu conector de conectare la furtun de interconectare , mărimea 1,  compatibilă cu monitorul de pacient Bistos BT-770</t>
  </si>
  <si>
    <t xml:space="preserve"> Piesă manșetă pentru nou-născuți  pentru monitor de pacient  BISTOS BT -770,  manșetă nou născut, de unica folosință cu 1 tub și cu conector de conectare la furtun de interconectare , mărimea 2,  compatibilă cu monitorul de pacient Bistos BT-770</t>
  </si>
  <si>
    <t xml:space="preserve"> Piesă manșetă pentru nou-născuți  pentru monitor de pacient  BISTOS BT -770,  manșetă nou născut, de unica folosință cu 1 tub și cu conector de conectare la furtun de interconectare , mărimea 3,  compatibilă cu monitorul de pacient Bistos BT-770</t>
  </si>
  <si>
    <t xml:space="preserve"> Piesă manșetă pentru nou-născuți  pentru monitor de pacient  BISTOS BT -770,  manșetă nou născut, de unica folosință cu 1 tub și cu conector de conectare la furtun de interconectare , mărimea 4,  compatibilă cu monitorul de pacient Bistos BT-770</t>
  </si>
  <si>
    <t xml:space="preserve"> Piesă membrană cu butoane  pentru electrocardiograf  SE-3, Edan, China,  membrană cu butoane compatibilă cu electrocardiograful SE-3</t>
  </si>
  <si>
    <t xml:space="preserve"> Piesă microfiltru  pentru Unitate CPAP neonatală  Arabella, Elveția,  microfiltru compatibil cu CPAP Arabella</t>
  </si>
  <si>
    <t xml:space="preserve"> Piesă modul capnografie CO2 pentru Ventilator pulmonar  SV650, Mindray, China ,  compatibil cu VAP SV650</t>
  </si>
  <si>
    <t xml:space="preserve"> Piesă Modul NIBP pentru monitor de pacient  BISTOS BT -770,  modul NIBP, compatibil cu BT-770</t>
  </si>
  <si>
    <t xml:space="preserve"> Piesă motor  pentru sterilizator cu aer uscat  HAS-TF01, Biobase,  motor compatibil cu sterilizatorul HAS-TF01</t>
  </si>
  <si>
    <t xml:space="preserve"> Piesă nellcor SpO2 modulle NELL-3 pentru pulsoximetru  Nellcor N-560, Nellcor ,  nellcor SpO2 modulle NELL-3 compatibil cu pulsoximetrul Nellcor N-564</t>
  </si>
  <si>
    <t xml:space="preserve"> Piesă panou touchsceen capacitiv (touch digitizer), fara LCD pentru Ventilator pulmonar  SV650, Mindray, China ,  compatibil cu VAPSV 800</t>
  </si>
  <si>
    <t xml:space="preserve"> Piesă Penceta bipolara + cablu pentru Electrocoagulator ALSA, EXCELL 350 MCDSe,  Penceta bipolara  reutilizabila/autoclavabila, izolata, tip baioneta, lungime 18-20 cm, grosime virf  1-1,5mm + cablu reutilizabil/autoclavabil, lungime min.3m, conector tip Valleylab</t>
  </si>
  <si>
    <t xml:space="preserve"> Piesă pentru Pompa cu seringă  Alaris GH, BD chassis kit, compatibil cu pompa cu seringă Alaris GH</t>
  </si>
  <si>
    <t xml:space="preserve"> Piesă pentru Pompa cu seringă  Alaris GH, BD plunger assemblu kit  compatibil cu Alaris GH Plus</t>
  </si>
  <si>
    <t xml:space="preserve"> Piesă pentru Pompa cu seringă  Compact Plus, B.Braun sensor board PCB, compatibil cu pompa cu seringă Compact Plus, B.Braun </t>
  </si>
  <si>
    <t xml:space="preserve"> Piesă pentru Pompa cu seringă  Compact Plus, B.Braun drive head houing, compatibil cu pompa cu seringă Compact Plus, B.Braun </t>
  </si>
  <si>
    <t xml:space="preserve"> Piesă pentru Pompa cu seringă  Compact Plus, B.Braun display board wih display PCPcompatibil cu pompa cu seringă Compact Plus, B.Braun </t>
  </si>
  <si>
    <t xml:space="preserve"> Piesă pentru Pompa cu seringă  Compact Plus, B.Braun claw mechanism PCPcompatibil cu pompa cu seringă Compact Plus, B.Braun </t>
  </si>
  <si>
    <t xml:space="preserve"> Piesă carcasa frontală pentru Pompa cu seringă  Medima S300, producător Medima, Polonia  ansamblu carcasa frontală compatibil cu pompa de perfuzie S300</t>
  </si>
  <si>
    <t xml:space="preserve"> Piesă brate de fixare pentru Pompa cu seringă  Medima S300, producător Medima, Polonia  ansamblu  brate de fixare flasa seringa (seringe flange holders) compatibil cu pompa de perfuzie S300</t>
  </si>
  <si>
    <t xml:space="preserve"> Piesă v pentru Pompa cu seringă  S300, Medima back case compatibil cu pompa cu seringă S300, Medima</t>
  </si>
  <si>
    <t xml:space="preserve"> Piesă pentru Pompa cu seringă  S300, Medima back case compatibil cu pompa cu seringă S300, Medima</t>
  </si>
  <si>
    <t xml:space="preserve"> Piesă pentru Pompa cu seringă  TE-SS700, Terumo LCD, compatibil cu pompa cu seringă TE-SS700,Terumo</t>
  </si>
  <si>
    <t xml:space="preserve"> Piesă pentru Pompa cu seringă  TE-SS700, Terumo front case unit, compatibil cu pompa cu seringă TE-SS700,Terumo</t>
  </si>
  <si>
    <t xml:space="preserve"> Piesă placa de bază cu software  pentru monitor pacient  MX550, Philips,  placa de bază cu software compatibil cu monitorul depacient Philips MX550 cu instalare</t>
  </si>
  <si>
    <t xml:space="preserve"> Piesă placa frontală cu encoder  pentru electrocoagulator Diatermo MB 240, Gima ,  placa frontală cu encoder, compatibil cu electrocoagulator Diatermo MB 240</t>
  </si>
  <si>
    <t xml:space="preserve"> Piesă power supply  pentru pulsoximetru  Nellcor N-560, Nellcor ,  power supply  compatibil cu pulsoximetrul Nellcor N-560</t>
  </si>
  <si>
    <t xml:space="preserve"> Piesă reductor intrare AIR pentru Ventilator de respirație artificială Elisa 800, Lowenstein ,  reductor intrare AIR compatibil cu dispozitivul Elisa 800 cu instalare</t>
  </si>
  <si>
    <t xml:space="preserve"> Piesă reductor intrare O2 pentru Ventilator de respirație artificială Elisa 800, Lowenstein ,  reductor intrare O2, compatibil cu dispozitivul Elisa 800 cu instalare</t>
  </si>
  <si>
    <t xml:space="preserve"> Piesă rezervor apa pentru Incubator pentru nou-născuți BT-500, Bistos,Korea,  rezervor apa compatibilcu incubator Bistos BT-500</t>
  </si>
  <si>
    <t xml:space="preserve"> Piesă sensor board pentru Incubator pentru nou-născuți BT-500, Bistos,Korea,  sensor board compatibil cu incubator BT-500</t>
  </si>
  <si>
    <t xml:space="preserve"> Piesă sensor board pentru Ventilator de respirație artificială Elisa 300, Lowenstein ,  sensor board compatibil cu  dispozitivul Elisa 300 cu instalare</t>
  </si>
  <si>
    <t xml:space="preserve"> Piesă sensor board pentru Ventilator pulmonar  C1, Hamilton,  sensor board compatibil cu ventilatorul pulmonar Hamilton C1 cu instalare</t>
  </si>
  <si>
    <t xml:space="preserve"> Piesă sensor capilar  pentru autoclav  Euroclav 23 VS+, Melag, Germania,  sensor capilar compatibil cu Euroclav 23VS+</t>
  </si>
  <si>
    <t xml:space="preserve"> Piesă sensor de flux expir  pentru Ventilator de respirație artificială Elisa 800, Lowenstein ,  sensor flux exspir compatibil cu dispozitivul Elisa 800</t>
  </si>
  <si>
    <t xml:space="preserve"> Piesă sensor de flux pentru Ventilator de anestezie  Aespire,GE, SUA,  sensor flux compatibil cu dispozitivul Aespire 9100C</t>
  </si>
  <si>
    <t xml:space="preserve"> Piesă sensor de flux pentru Ventilator de anestezie  Fabius Plus, Drager ,  sensor de flux compatibil cu dispozitivul Fabius Plus </t>
  </si>
  <si>
    <t xml:space="preserve"> Piesă sensor de oxigen  pentru MonitorBiocare PM-9000 Biocare,  
sau echivalent</t>
  </si>
  <si>
    <t xml:space="preserve"> Piesă Sensor de oxigen pentru ventilator pulmonar Mindray SV 650 pentru Ventilator pulmonar Mindray, SV650,  Sensor de oxygen pentru ventilator pulmonar Mindray SV 650, tip MOX3. Valabile minim 12 luni din data livrării</t>
  </si>
  <si>
    <t xml:space="preserve"> Piesă sensor flux expir  pentru Ventilator de respirație artificială Elisa 300, Lowenstein ,  sensor flux expir compatibil cu dispozitivul Elisa 300</t>
  </si>
  <si>
    <t xml:space="preserve"> Piesă sensor flux pentru Ventilator pulmonar  New Port e360T, Coviden,  sensor flux compatibil cu dispozitivul Newport e360</t>
  </si>
  <si>
    <t xml:space="preserve"> Piesă sensor O2 extern pentru Ventilator de anestezie  Leon Plus, Lowenstein ,  sensor O2 extern  compatibil cu dispozitivul Leon Plus </t>
  </si>
  <si>
    <t xml:space="preserve"> Piesă sensor O2 intern  pentru Ventilator de anestezie  Leon Plus, Lowenstein ,  sensor O2 intern  compatibil cu dispozitivul Leon Plus </t>
  </si>
  <si>
    <t xml:space="preserve"> Piesă Sensor O2 pentru Masina de anestezie mindray wato-ex-65 Pro wato-ex-65 Pro, China,  MOX2
sau echivalent</t>
  </si>
  <si>
    <t xml:space="preserve"> Piesă sensor O2 pentru Unitate CPAP neonatală  Arabella, Elveția,  sensor O2 compatibil cu CPAP Arabella</t>
  </si>
  <si>
    <t xml:space="preserve"> Piesă sensor O2 pentru Ventilator de anestezie  Aespire, GE, SUA,  sensor O2 compatibil cu dispozitivul Aespire 9100C</t>
  </si>
  <si>
    <t xml:space="preserve"> Piesă sensor O2 pentru Ventilator de anestezie  Fabius Plus, Drager ,  sensor O2 compatibil cu dispozitivul Fabius Plus </t>
  </si>
  <si>
    <t xml:space="preserve"> Piesă sensor O2 pentru Ventilator de anestezie  Servo-i, Maquet,  sensor O2 compatibil cu dispozitivul Servo-i Maquet </t>
  </si>
  <si>
    <t xml:space="preserve"> Piesă sensor O2 pentru Ventilator de anestezie  Wato-EX-65PRO, Mindray ,  sensor O2 compatibil cu dispozitivul Wato EX-65 Pro</t>
  </si>
  <si>
    <t xml:space="preserve"> Piesă sensor O2 pentru Ventilator NCPAP VS500S, Heyer,  sensor O2 compatibil cu VS500S</t>
  </si>
  <si>
    <t xml:space="preserve"> Piesă sensor O2 pentru Ventilator pulmonar  Avea Standard, Viasys ,  sensor O2 compatibil cu dispozitivul Avea Standart</t>
  </si>
  <si>
    <t xml:space="preserve"> Piesă sensor O2 pentru Ventilator pulmonar  Event Evolution 3e,  sensor O2 compatibil cu ventilatorul pulmonar Event</t>
  </si>
  <si>
    <t xml:space="preserve"> Piesă sensor O2 pentru Ventilator pulmonar  New Port e360T, Coviden,  sensor O2 compatibil cu dispozitivul NewPort e360T</t>
  </si>
  <si>
    <t xml:space="preserve"> Piesă sensor O2 pentru Ventilator pulmonar  Reanimator F120,  sensor O2, compatibil cu Reanimator F120</t>
  </si>
  <si>
    <t xml:space="preserve"> Piesă sensor O2 pentru Ventilator pulmonar  SLE6000, SLEE Medical ,  sensor O2 compatibil cu dispozitivul SLE6000</t>
  </si>
  <si>
    <t xml:space="preserve"> Piesă sensor O2 pentru Ventilator pulmonar  SV300, Mindray ,  sensor O2 compatibil cu ventilatorul pulmonarSV 300, mindrey </t>
  </si>
  <si>
    <t xml:space="preserve"> Piesă sensor O2 pentru Ventilator pulmonar  Syno Vent E5, Mindray ,  sensor O2 compatibil cu dispozitivul SynoVent E5</t>
  </si>
  <si>
    <t xml:space="preserve"> Piesă Sensor O2 pentru Ventilator pulmonar Mindray SV-650 Mindray SV-650,China,  MOX3
sau echivalent</t>
  </si>
  <si>
    <t xml:space="preserve"> Piesă Sensor SpO2 Masimo, unica folosinta, pediatric 10-50kg, LNCS Pdtx pentru Monitor pentru pacient Philips, MX550,  Sensor SpO2 unica folosinta, tip Masimo  LNCS Pdtx, compatibil cu monitor  pentru pacient Philips MX550</t>
  </si>
  <si>
    <t xml:space="preserve"> Piesă sensor SpO2 pentru monitor de pacient  BeneViewT8, MINDRAY ,  sensor SpO2 compatibil cu dispozitivul BeneViewT8</t>
  </si>
  <si>
    <t xml:space="preserve"> Piesă sensor SpO2 pentru monitor de pacient  BT-780, Bistos ,  sensor SpO2, adult, reutilizabil, integrat,   compatibil cu BT-780</t>
  </si>
  <si>
    <t xml:space="preserve"> Piesă sensor SpO2 pentru monitor de pacient  Drager Vista 120,  sensor SpO2 compatibil cu monitorul de  Draeger Vista 120</t>
  </si>
  <si>
    <t xml:space="preserve"> Piesă sensor SpO2 pentru monitor de pacient  Nicon Kohden BSM-1733 ,  senzor SPO2 de multipla utilizare pentru nou-nascuti</t>
  </si>
  <si>
    <t xml:space="preserve"> Piesă sensor SpO2 pentru pulsoximetru   Rad-G, Massimo,  sensor SpO2 de unică folosință p/u nou-născuți + cablu interconectare </t>
  </si>
  <si>
    <t xml:space="preserve"> Piesă sensor SpO2 pentru pulsoximetru  Edan H100B, Edan,  reutilizabil p/u n/născuți+cablu de interconectare cu fixator din cauciuc, conector DB9 cu 7 pini, nellcor </t>
  </si>
  <si>
    <t xml:space="preserve"> Piesă sensor SpO2 pentru pulsoximetru  TruSat, GE,  sensor SpO2 reutilizabil, pediatric+ cablu de interconectare compatibil cu pulsoximetrul TruSat</t>
  </si>
  <si>
    <t xml:space="preserve"> Piesă sensor SpO2 tip clește, adult, reutilizabil  pentru monitor de pacient  MX 550, Philips ,  sensor SpO2 tip clește, adult,integrat,  reutilizabil compatibil  MX 550, Philips</t>
  </si>
  <si>
    <t xml:space="preserve"> Piesă sensor SpO2,  pentru monitor de pacient  BISTOS BT -770,  sensor SpO2, reutilizabil pentru nou-născuți</t>
  </si>
  <si>
    <t xml:space="preserve"> Piesă sensor temperatură  pentru Incubator pentru nou-născuți BT-500, Bistos,Korea,  sensor temperatură piele (skin)reutilizabil pentru nou-născuți, compatibil cu incubator BT-500</t>
  </si>
  <si>
    <t xml:space="preserve"> Piesă sensor temperatură  pentru Incubator pentru nou-născuți OKM-801, Okuman, Turcia,  sensor temperatura skin  compatibil cu incubator OKM-803</t>
  </si>
  <si>
    <t xml:space="preserve"> Piesă sensor temperatură piele  pentru masa de încălzit  BN-100, Fazzini,  sensor temperetură piele reutilizabil, integrat, nou născuți, compatibil BN-100 </t>
  </si>
  <si>
    <t xml:space="preserve"> Piesă sensor temperatură piele  pentru masa de încălzit  InfaWarmerV-505,  senzor de temperatura piele reutilizabil pentru nou-nascuti, compatibil cu InfaWarmer V-505</t>
  </si>
  <si>
    <t xml:space="preserve"> Piesă sensor temperatură piele  pentru masa de încălzit  Lifetherm2001,  senzor de temperatura piele reutilizabil pentru nou-nascuti</t>
  </si>
  <si>
    <t xml:space="preserve"> Piesă sensor temperatură piele  pentru masa de încălzit  PandaWarmer,  senzor de temperatura piele reutilizabil pentru nou-nascuti, compatibil Panda Warmer </t>
  </si>
  <si>
    <t xml:space="preserve"> Piesă sensor temperatură piele  pentru masa de încălzit  RW82-1C, Draeger, Germania,  sensor temperetură piele reutilizabil, nou-născuți, compatibil cu RW82-1C  </t>
  </si>
  <si>
    <t xml:space="preserve"> Piesă sensor temperatură piele  pentru masa de încălzit  V-505, Atom, SUA,  sensor temperetură piele reutilizabil, nou-născuți, compatibil cu V-505 </t>
  </si>
  <si>
    <t xml:space="preserve"> Piesă sensor temperatură piele  pentru monitor pacient  BT-770, Bistos,  sensor temperatură piele reutilizabil p/u n/născuți ( 2,25K)</t>
  </si>
  <si>
    <t xml:space="preserve"> Piesă sensor temperatură tip piele , adult, reutilizabil  pentru monitor de pacient  MX 550, Philips ,  sensor temperatură tip piele , adult, integrat, reutilizabil compatinil adult MX 550, Philips</t>
  </si>
  <si>
    <t xml:space="preserve"> Piesă sensor temperatură tip piele, adult reutilizabil  integrat  pentru monitor de pacient  IM 60, Edan ,  sensor temperatură tip piele adult, reutilizabil, integrat compatibil cu monitorul Edan IM60 </t>
  </si>
  <si>
    <t xml:space="preserve"> Piesă sensor temperatură tip piele, adult reutilizabil  integrat  pentru monitor de pacient  PM- 900, Biocare,  sensor temperatură tip piele adult, reutilizabil, integrat compatibil cu monitorul PM- 900</t>
  </si>
  <si>
    <t xml:space="preserve"> Piesă senzor de temperatura piele reutilizabil nou nascut pentru monitor de pacient  Nicon Kohden BSM-1733 ,  senzor de temperatura piele reutilizabil nou nascut</t>
  </si>
  <si>
    <t xml:space="preserve"> Piesă senzor de temperatura rectal nou nascut pentru monitor de pacient  Nicon Kohden BSM-1733 ,  senzor de temperatura rectal nou nascut</t>
  </si>
  <si>
    <t xml:space="preserve"> Piesă Senzor de temperatura rectal reutilizabil nou nascut pentru monitor de pacient  BISTOS BT -770,  Senzor de temperatura rectal reutilizabil nou nascut</t>
  </si>
  <si>
    <t xml:space="preserve"> Piesă Senzor de temperatura skin reutilizabil nou-nascut pentru monitor de pacient  BISTOS BT -770,  Senzor de temperatura skin reutilizabil nou-nascut</t>
  </si>
  <si>
    <t xml:space="preserve"> Piesă set senzori nivel H/M/L  pentru autoclav  Plusteam 6, TBT,  set senzori nivel H/M/L compatibil cu Plusteam 6 TBT</t>
  </si>
  <si>
    <t xml:space="preserve"> Piesă sistem de tuburi  pentru CPAP  CPAP Arabella, Elveția ,  sistem de tuburi (Infant Continuos Flow Circuit) +generator+căciulă+camera de umidificare cu umplere automată cu set de umplere sterile compatibil cu CPAP Arabella</t>
  </si>
  <si>
    <t xml:space="preserve"> Piesă sistem de tuburi (Infant Continuos Flow Circuit) +generator+căciulă+camera de umidificare cu umplere automată cu set de umplere sterile compatibil cu CPAP Arabella pentru ventilator nCPAP  VS500S, Heyer,  sistem de tuburi (Infant Continuos Flow Circuit) +generator+căciulă+camera de umidificare cu umplere automată cu set de umplere sterile compatibil cu CPA HEYER VS 500S</t>
  </si>
  <si>
    <t xml:space="preserve"> Piesă Sistem pentru deminiralizarea apei      MELAdem 53 pentru  Masina de spalat si dezinfectarea instrumente  medicale MELAtherm10 DTB,  Butelia MELAdem 53
sau echivalent</t>
  </si>
  <si>
    <t xml:space="preserve"> Piesă sondă TOCO  pentru monitor fetal  BT-350, Bistos,  sonda TOCO compatibilă cu dispozitivul BT-350</t>
  </si>
  <si>
    <t xml:space="preserve"> Piesă sondă TOCO  pentru monitor fetal  C22, Comen,  Sondă TOCO, compatibilă cu monitorul fetal C22</t>
  </si>
  <si>
    <t xml:space="preserve"> Piesă sondă TOCO  pentru monitor fetal  FM5000C, Fazzini,  Sondă TOCO, compatibilă cu monitorul fetal FM5000E</t>
  </si>
  <si>
    <t xml:space="preserve"> Piesă sondă TOCO  pentru monitor fetal  Star 5000E, Comen,  Sondă TOCO, compatibilă cu monitorul fetal Star 5000E</t>
  </si>
  <si>
    <t xml:space="preserve"> Piesă sondă US pentru dopller fetal  Vcomin FD-300C,  Sondă US, compatibilă cu Vcomin FD-300C</t>
  </si>
  <si>
    <t xml:space="preserve"> Piesă sondă US pentru monitor fetal  BT-350, Bistos,  sonda US compatibilă cu dispozitivul BT-350</t>
  </si>
  <si>
    <t xml:space="preserve"> Piesă sondă US pentru monitor fetal  C22, Comen,  Sondă US, compatibilă cu monitorul fetal C22</t>
  </si>
  <si>
    <t xml:space="preserve"> Piesă sondă US pentru monitor fetal  FM5000C, Fazzini,  Sondă US, compatibilă cu monitorul fetal FM5000E</t>
  </si>
  <si>
    <t xml:space="preserve"> Piesă sondă US pentru monitor fetal  Star 5000E, Comen,  Sondă US, compatibilă cu monitorul fetal Star 5000E</t>
  </si>
  <si>
    <t xml:space="preserve"> Piesă Spirolog Flow Sensor (Set, x5) pentru Masina de anestezie Drager, Primus,  Compatibil cu Maşina de  Anestezie Drager Primus, ref.8403735</t>
  </si>
  <si>
    <t xml:space="preserve"> Piesă tensiometru pentru Tensiometru DrFrei,  pentru adulti, camera de cauciuc
sau echivalent</t>
  </si>
  <si>
    <t xml:space="preserve"> Piesă top case with quick guide pentru pulsoximetru  Nellcor N-560, Nellcor ,  top case with quick  guide  compatibil cu pulsoximetrul Nellcor N-560</t>
  </si>
  <si>
    <t xml:space="preserve"> Piesă touchscreen pentru monitor fetal  FM5000C, Fazzini,  touchscreen compatibil  cu monitorul Fazzini Fm5000C cu instalare si calibrare</t>
  </si>
  <si>
    <t xml:space="preserve"> Piesă tub valve  pentru autoclav  Plusteam 6, TBT,  tub valve compatibil cu Plusteam 6TBT </t>
  </si>
  <si>
    <t xml:space="preserve"> Piesă umidificator  pentru Incubator pentru nou-născuți BT-500, Bistos,Korea,  umidificator tip heater cu fixator si garnituri compatibil cu incubator Bistos BT-500</t>
  </si>
  <si>
    <t xml:space="preserve"> Piesă unguent garnitură  pentru autoclav  Plusteam 6,  TBT,  unguent garnitură compatibil cu Plusteam 6 TBT </t>
  </si>
  <si>
    <t xml:space="preserve"> Piesă unguent garnitura spray  pentru autoclav  Plusteam 6, TBT,  unguent garnitură spray compatibil cu Plusteam 6 TBT</t>
  </si>
  <si>
    <t xml:space="preserve"> Piesă valvă expir  pentru Ventilator de anestezie  Servo-i, Maquet,  valva de expir</t>
  </si>
  <si>
    <t xml:space="preserve"> Piesă valvă expir  pentru Ventilator de respirație artificială Elisa 300, Lowenstein ,  valva expir compatibil cu  dispozitivul Elisa 300</t>
  </si>
  <si>
    <t xml:space="preserve"> Piesă valvă proporțională AIR pentru Ventilator de respirație artificială Elisa 800, Lowenstein ,  valvă proporțională AIR compatibil cu dispozitivul Elisa 800 cu instalare</t>
  </si>
  <si>
    <t xml:space="preserve"> Piesă valvă proporțională AIR pentru Ventilator NCPAP VS500S, Heyer,  valvă proporțională AIR</t>
  </si>
  <si>
    <t xml:space="preserve"> Piesă valvă proporțională O2  pentru Ventilator NCPAP VS500S, Heyer,  valvă proporțională O2 </t>
  </si>
  <si>
    <t xml:space="preserve"> Piesă valvă proporțională O2 pentru Ventilator de respirație artificială Elisa 300, Lowenstein ,  valvă proporțională O2 compatibil cu dispozitivul Elisa 300 cu instalare</t>
  </si>
  <si>
    <t xml:space="preserve"> Piesă valvă proporționalî O2 pentru Ventilator de respirație artificială Elisa 800, Lowenstein ,  valvă proporțională O2 compatibil cu dispozitivul Elisa 800 cu instalare</t>
  </si>
  <si>
    <t xml:space="preserve"> Piesă ventilator p/u blocul de comandă pentru Incubator pentru nou-născuți BT-500, Bistos,Korea,  ventilator pentru blocul de comandă 12V, compatibil cu incubator  Bistos BT-500</t>
  </si>
  <si>
    <t xml:space="preserve"> Piesă ventilator p/u circulare aer  pentru Incubator pentru nou-născuți BT-500, Bistos,Korea,  ventilator pentru circulare aer compatibil cu incubator  Bistos BT-500</t>
  </si>
  <si>
    <t xml:space="preserve"> Pompa pentru alimentarea cu apă purificată a sterilizatorului. Sistema pentru pregătirea apei purificate  Pompa pentru alimentarea cu apă purificată a sterilizatorului.</t>
  </si>
  <si>
    <t xml:space="preserve"> Prefilter de aer  MAT LD521 XLS Matachana Group Spania Prefilter de aer pentru mașina de spălare și dezinfecție, MAT LD521XLS</t>
  </si>
  <si>
    <t xml:space="preserve"> Purger din oțel inoxidabil. 1/2" S1008-E2/ Matachana Group Spania Purger din oțel inoxidabil. 1/2" p/u Sterilizator cu aburi Matachana S1008</t>
  </si>
  <si>
    <t xml:space="preserve"> Reverse osmosis membrane TFC, 50GPD FILMTEC HYDRANAUTICS Sistema pentru pregătirea apei purificate  Reverse osmosis membrane TFC, 50GPD FILMTEC HYDRANAUTICS</t>
  </si>
  <si>
    <t xml:space="preserve"> Schimbător de căldură (EX2), p/u  S1008-E2/ Matachana Group Spania Piesă compatibilă cu sterilizator cu aburi "S1008-E2, Matachana"
</t>
  </si>
  <si>
    <t xml:space="preserve"> Sensor de presiune absoluta (0-4Bar, Prec.1%, 0.6% NL)  S1008-E2/ Matachana Group Spania Sensor de presiune absoluta (0-4Bar, Prec.1%, 0.6% NL), p/u Sterilizator cu aburi Matachana S1008</t>
  </si>
  <si>
    <t>Set conectoare endoscop Olympus" cu masina "Mediavators"de reprocesare a endoscoapelor , aflate în dotare</t>
  </si>
  <si>
    <t xml:space="preserve"> Supapă de retur pentu sistem de vacuum (VR6),  S1008-E2/ Matachana Group Spania Supapă de retur pentu sistem de vacuum (VR6), p/u Sterilizator cu aburi Matachana S1008</t>
  </si>
  <si>
    <t xml:space="preserve"> Supapă pneumatică pentru butonul de oprire de urgență,  S1008-E2/ Matachana Group Spania Supapă pneumatică pentru butonul de oprire de urgență, p/u Sterilizator cu aburi Matachana S1008</t>
  </si>
  <si>
    <t xml:space="preserve"> Supapă VR4  S1008-E2/ Matachana Group Spania Supapă VR4 p/u Sterilizator cu aburi Matachana S1008</t>
  </si>
  <si>
    <t xml:space="preserve"> Tastatura garou hemostatic ATS-101  ATS-101 ,Wanrooe Medical Co., Ltd. Tastatura cu lipici pentru garou hemostatic ATS-101</t>
  </si>
  <si>
    <t xml:space="preserve"> Ulei pompa vacuum P 100 RT 106/ NOVAIR S.A.S Franţa Ulei pompa vacuum P 100</t>
  </si>
  <si>
    <t xml:space="preserve"> Valva electromagnetică pentru apă (dublu),  S1008-E2/ Matachana Group Spania Valva electromagnetică pentru apă (dublu), p/u Sterilizator cu aburi Matachana S1008</t>
  </si>
  <si>
    <t>1. Baterie interna Falco 202 EVO/
Siare Engineering International Group S.r.l. Italia Baterie interna  12V 4.5AH, NIMH compatibila cu SIARE FALCO 202/202 EVO</t>
  </si>
  <si>
    <t>2. Senzor de flux Falco 202 EVO/
Siare Engineering International Group S.r.l. Italia Senzor de flux compatibil cu SIARE FALCO 202/202 EVO</t>
  </si>
  <si>
    <t>ABPM Cuff. Medium, LatexFr.+Air Hose  Dialog+ (V5), B.Braun Piesă de schimb "ABPM Cuff. Medium, LatexFr.+Air Hose " compatibilă cu mașina de hemodializă "Dialog+ (V5), B.Braun", cod de referință: "7102771"</t>
  </si>
  <si>
    <t>Acumulator compatibil cu pulsoximetru Edan H100B</t>
  </si>
  <si>
    <t xml:space="preserve">Acumulator intern MAC 2000, GE Tip acumulator: Litiu-Ion (Li-ion), reîncărcabil, Tensiune nominală: 14.4 V, Standard: 2250 mAh – 2600 mAh, </t>
  </si>
  <si>
    <t>Adaptor camera umidificare H-80A , BMC Medical Adaptor camera umidificare compatibil cu dispozidivul High Flow H-80A Ref: BM10410040</t>
  </si>
  <si>
    <t>Adaptor de alimentare Bistos BT-770 Adaptor de alimentare; Intrare: CA 100-240V, 50/60 Hz; Ieșire: CC 15V, 2,4A, conector compatibil cu monitorul de pacient Bistos BT-770</t>
  </si>
  <si>
    <t>Adaptor de flux tip 2 ETD4 BASIC GA/
Olympus Medical Systems Corp. Japonia piese compatibile cu  ETD 4, Olympus</t>
  </si>
  <si>
    <t>Adaptor de mînă NMT Wato EX-65 Pro Adaptor de mînă NMT reutilizabil pentru adulti . PN:115-058073-00</t>
  </si>
  <si>
    <t>Adaptor monopolar  ICC 300,ERBE Adaptor monopolar cu 3 pini (international) Monopolar adapter , VIO ,ICC, ACC, Standard (MO 9/5mm) for connecting plug international (3 pin) ref: 20183-028</t>
  </si>
  <si>
    <t xml:space="preserve">Ansamblu lampă FCR CAPSULA XLII  Compatibil cu FCR CAPSULA XLII </t>
  </si>
  <si>
    <t>Aspirator cu efect venturi cu conexiune la priza de aer de standard te tip DIN, flux de aspirare minim 40 L/min ajustabilă, vacuum de minim 0.8 bar, cu manometru de vizualizare a vacuumului, container de aspirare a lichidelor de minim 0.5 L cu protecție de supraplin fixat prin filet la aspirator, furtun pentru conexiune a canulei de aspirare și rezervor</t>
  </si>
  <si>
    <t>Bandaj pentru sensor NMT   Wato EX-65 Pro Bandaj pentru sensor NMT de unica folosinta. PN:040-002258-00</t>
  </si>
  <si>
    <t>Barrel burr Elan 4 ,de tip Aesculap Inc. Barrel burr</t>
  </si>
  <si>
    <t>baterie  H100B  Edan Instruments, Inc. Baterie: reincarcabila 4x1.5V AA IEC LR6 or 4.8v Ni-MH</t>
  </si>
  <si>
    <t>Tip: Baterie; Tehnologie fabricare: Ni-Mh; Tensiune: 9,6V; Capacitate: 3,6...4,5 Ah; Produs compatibil cu Cardimax FX7102 ref. 8PH-4/3A3700-HJ1</t>
  </si>
  <si>
    <t>Tip: Baterie; Tehnologie fabricare: Li-Ion; Tensiune: 14,4V; Capacitate: 2,5...3,5 Ah; Produs compatibil cu EDAN SE-1200, SE-1201 ref. 21.21.064149</t>
  </si>
  <si>
    <t>Baterie interna Prisma VENT50-C Baterie interna compadibila cu  Prisma Vent 50C REF:LMT 17814</t>
  </si>
  <si>
    <t>Baterii   TEC-5521K Nihon Kohden Baterii reincarcabile pentru defibrilatorul TEC-5521k Nihon Kohden cu capacitate de 2800mAh/3000mAh, 12v</t>
  </si>
  <si>
    <t>Baterii Cardio Aid 360-B Baterie internă - NiMH 10.8V, 3Ah, 
ref: R-5702-1</t>
  </si>
  <si>
    <t>Bec halogen 12 V, 106 W compatibil cu sistem radiologic Shimadzu Rad Speed</t>
  </si>
  <si>
    <t>Tensiune nominală: 2,7 V.
Tip bec: Convențional (cu filament).
Tip bază / montare: Cu filet standard universal pentru laringoscop (cu șină de ghidare laterală).
Compatibilitate: Destinat lamei de laringoscop cu iluminare directă (seriile Macintosh și Miller, toate dimensiunile).
Compatibil cu următoarele branduri: Gima, Riester, And, Kawe, Timesco Truphatek,</t>
  </si>
  <si>
    <t xml:space="preserve">Bisturiu electric monopolar (reutilizabil), minim 100 de cicluri de sterilizare cu aburi, compatibil cu electrocoagulator ARC 250, 350, 400, Bowa;  </t>
  </si>
  <si>
    <t xml:space="preserve">Bisturiu electric monopolar (reutilizabil), minim 100 de cicluri de sterilizare cu aburi, compatibil cu unitate electrochirurgicala Excell 400 MCDSe </t>
  </si>
  <si>
    <t xml:space="preserve">Bloc glisant dreapta la ușă MAT LD521 XLS Matachana Group Spania Piesă compatibilă cu mașina de spălare și dezinfecție "MAT LD521XLS, Matachana"
</t>
  </si>
  <si>
    <t xml:space="preserve">Bloc glisant stânga la ușă MAT LD521 XLS Matachana Group Spania Piesă compatibilă cu mașina de spălare și dezinfecție "MAT LD521XLS, Matachana"
</t>
  </si>
  <si>
    <t>Borcan pentru aspirator 5000 ml,  compatibil HOSPIVAC 400, CA-MI</t>
  </si>
  <si>
    <t>Borcan umidificator RTM3, TECHNOLOGIE MEDICALE Capacitate: minim 250 ml; Material: policarbonat medical-grade; Conectori: filet de intrare standard 9/16" M; Debit maxim: 15 L/min; Sterilizabil: autoclavabil 134°C</t>
  </si>
  <si>
    <t>Borcane pentru aspirare  SA01HT , ELMASLAR MEDIKAL Borcane pentru aspirare de 2 litri, cu capac și garnitură ermetică, reutilizabil, autoclavabil, din plastic.</t>
  </si>
  <si>
    <t>Burete abraziv pentru instrumente de coagulare
Dimensiuni: 5x5 cm (±2cm). Steril. Ambalate individual.</t>
  </si>
  <si>
    <t>Burghiu de diamant echivalent cu Elan 4 ,de tip Aesculap Inc. Burghiu de diamant, vârf rugos, reutilizabil, diametru 2,7mm.</t>
  </si>
  <si>
    <t>Burghiu de diamant echivalent cu Elan 4 ,de tip Aesculap Inc. Burghiu de diamant, vârf rugos, reutilizabil, diametru 3,0mm.</t>
  </si>
  <si>
    <t>Burghiu de diamant echivalent cu Elan 4 ,de tip Aesculap Inc. Burghiu de diamant, vârf rugos, reutilizabil, diametru 4,0mm.</t>
  </si>
  <si>
    <t>Burghiu de diamant echivalent cu Elan 4 ,de tip Aesculap Inc. Burghiu de diamant, vârf rugos, reutilizabil, diametru 6,0mm.</t>
  </si>
  <si>
    <t>Burghiu elicoidal echivalent cu Elan 4 ,de tip Aesculap Inc. Burghiu elicoidal (tip spirala), reutilizabil, diametru 2,0mm. (Drill-bit)</t>
  </si>
  <si>
    <t>Burghiu vârf spiralat 2,3mm echivalent cu Elan 4 ,de tip Aesculap Inc. Burghiu vârf spiralat, reutilizabil, diametru 2,3mm.</t>
  </si>
  <si>
    <t>Burghiu vârf spiralat 3,0mm echivalent cu Elan 4 ,de tip Aesculap Inc. Burghiu vârf spiralat, reutilizabil, diametru 3,0mm.</t>
  </si>
  <si>
    <t>Burghiu vârf spiralat 4,0mm echivalent cu Elan 4 ,de tip Aesculap Inc. Burghiu vârf spiralat, reutilizabil, diametru 4,0mm.</t>
  </si>
  <si>
    <t>Burghiu vârf spiralat 6,0mm echivalent cu Elan 4 ,de tip Aesculap Inc. Burghiu vârf spiralat, reutilizabil, diametru 6,0mm.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</si>
</sst>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9">
    <font>
      <sz val="10"/>
      <name val="Arial"/>
    </font>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1"/>
      <name val="Times New Roman"/>
      <family val="1"/>
      <charset val="204"/>
    </font>
    <font>
      <sz val="10"/>
      <name val="Times New Roman"/>
      <family val="1"/>
    </font>
    <font>
      <sz val="11"/>
      <name val="Times New Roman"/>
      <family val="1"/>
    </font>
    <font>
      <sz val="11"/>
      <color indexed="8"/>
      <name val="Times New Roman"/>
      <family val="1"/>
    </font>
    <font>
      <sz val="11"/>
      <color rgb="FFFF0000"/>
      <name val="Times New Roman"/>
      <family val="1"/>
    </font>
    <font>
      <sz val="11"/>
      <color theme="1"/>
      <name val="Times New Roman"/>
      <family val="1"/>
      <charset val="204"/>
    </font>
    <font>
      <sz val="12"/>
      <color rgb="FF000000"/>
      <name val="Times New Roman"/>
      <family val="1"/>
      <charset val="204"/>
    </font>
    <font>
      <sz val="12"/>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73">
    <xf numFmtId="0" fontId="0" fillId="0" borderId="0"/>
    <xf numFmtId="0" fontId="14" fillId="0" borderId="0"/>
    <xf numFmtId="0" fontId="16" fillId="0" borderId="0"/>
    <xf numFmtId="0" fontId="17" fillId="0" borderId="0"/>
    <xf numFmtId="0" fontId="17" fillId="0" borderId="0"/>
    <xf numFmtId="0" fontId="5" fillId="0" borderId="0"/>
    <xf numFmtId="0" fontId="18" fillId="0" borderId="0"/>
    <xf numFmtId="0" fontId="19" fillId="0" borderId="0"/>
    <xf numFmtId="0" fontId="16" fillId="0" borderId="0"/>
    <xf numFmtId="0" fontId="17" fillId="0" borderId="0"/>
    <xf numFmtId="0" fontId="16" fillId="0" borderId="0"/>
    <xf numFmtId="0" fontId="20" fillId="0" borderId="0"/>
    <xf numFmtId="0" fontId="16" fillId="0" borderId="0"/>
    <xf numFmtId="9" fontId="16" fillId="0" borderId="0" applyFont="0" applyFill="0" applyBorder="0" applyAlignment="0" applyProtection="0"/>
    <xf numFmtId="0" fontId="4" fillId="0" borderId="0"/>
    <xf numFmtId="0" fontId="16" fillId="0" borderId="0"/>
    <xf numFmtId="0" fontId="14" fillId="0" borderId="0"/>
    <xf numFmtId="0" fontId="16" fillId="0" borderId="0"/>
    <xf numFmtId="0" fontId="4" fillId="0" borderId="0"/>
    <xf numFmtId="0" fontId="21" fillId="0" borderId="0" applyBorder="0" applyProtection="0"/>
    <xf numFmtId="0" fontId="16" fillId="0" borderId="0"/>
    <xf numFmtId="0" fontId="22" fillId="5" borderId="5" applyNumberFormat="0" applyAlignment="0" applyProtection="0"/>
    <xf numFmtId="0" fontId="16" fillId="0" borderId="0"/>
    <xf numFmtId="0" fontId="16" fillId="0" borderId="0"/>
    <xf numFmtId="0" fontId="17" fillId="0" borderId="0"/>
    <xf numFmtId="0" fontId="16" fillId="0" borderId="0"/>
    <xf numFmtId="0" fontId="4" fillId="0" borderId="0"/>
    <xf numFmtId="0" fontId="4" fillId="0" borderId="0"/>
    <xf numFmtId="0" fontId="4" fillId="0" borderId="0"/>
    <xf numFmtId="0" fontId="16" fillId="0" borderId="0"/>
    <xf numFmtId="0" fontId="4" fillId="0" borderId="0"/>
    <xf numFmtId="0" fontId="4" fillId="0" borderId="0"/>
    <xf numFmtId="0" fontId="16" fillId="0" borderId="0"/>
    <xf numFmtId="0" fontId="4" fillId="0" borderId="0"/>
    <xf numFmtId="0" fontId="4" fillId="0" borderId="0"/>
    <xf numFmtId="0" fontId="4" fillId="0" borderId="0"/>
    <xf numFmtId="0" fontId="26" fillId="0" borderId="0"/>
    <xf numFmtId="0" fontId="19" fillId="0" borderId="0"/>
    <xf numFmtId="0" fontId="26" fillId="0" borderId="0"/>
    <xf numFmtId="0" fontId="23" fillId="0" borderId="0"/>
    <xf numFmtId="0" fontId="23" fillId="0" borderId="0"/>
    <xf numFmtId="9" fontId="23" fillId="0" borderId="0" applyBorder="0" applyProtection="0"/>
    <xf numFmtId="0" fontId="23" fillId="0" borderId="0"/>
    <xf numFmtId="0" fontId="26" fillId="0" borderId="0"/>
    <xf numFmtId="0" fontId="26" fillId="0" borderId="0"/>
    <xf numFmtId="0" fontId="25" fillId="0" borderId="0"/>
    <xf numFmtId="0" fontId="26" fillId="0" borderId="0"/>
    <xf numFmtId="0" fontId="27" fillId="0" borderId="0" applyBorder="0" applyProtection="0"/>
    <xf numFmtId="0" fontId="25" fillId="0" borderId="0"/>
    <xf numFmtId="0" fontId="24" fillId="6" borderId="5" applyProtection="0"/>
    <xf numFmtId="0" fontId="28" fillId="4" borderId="0" applyNumberFormat="0" applyBorder="0" applyAlignment="0" applyProtection="0"/>
    <xf numFmtId="0" fontId="17" fillId="0" borderId="0"/>
    <xf numFmtId="0" fontId="17" fillId="0" borderId="0"/>
    <xf numFmtId="0" fontId="16" fillId="0" borderId="0"/>
    <xf numFmtId="43" fontId="17" fillId="0" borderId="0" applyFont="0" applyFill="0" applyBorder="0" applyAlignment="0" applyProtection="0"/>
    <xf numFmtId="0" fontId="17" fillId="0" borderId="0"/>
    <xf numFmtId="0" fontId="29"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7" fillId="0" borderId="0" applyFont="0" applyFill="0" applyBorder="0" applyAlignment="0" applyProtection="0"/>
    <xf numFmtId="0" fontId="2" fillId="0" borderId="0"/>
    <xf numFmtId="0" fontId="16" fillId="0" borderId="0"/>
    <xf numFmtId="0" fontId="15" fillId="0" borderId="0"/>
    <xf numFmtId="0" fontId="1" fillId="0" borderId="0"/>
  </cellStyleXfs>
  <cellXfs count="98">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5" fontId="7" fillId="0" borderId="0" xfId="1" applyNumberFormat="1" applyFont="1" applyProtection="1"/>
    <xf numFmtId="0" fontId="13"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7" fillId="0" borderId="1" xfId="0" applyFont="1" applyBorder="1" applyProtection="1">
      <protection locked="0"/>
    </xf>
    <xf numFmtId="0" fontId="10" fillId="0" borderId="0" xfId="1" applyFont="1" applyAlignment="1" applyProtection="1">
      <alignment horizontal="center"/>
      <protection locked="0"/>
    </xf>
    <xf numFmtId="2" fontId="7" fillId="0" borderId="0" xfId="1" applyNumberFormat="1" applyFont="1" applyAlignment="1" applyProtection="1">
      <alignment horizontal="center" vertical="center"/>
      <protection locked="0"/>
    </xf>
    <xf numFmtId="0" fontId="9" fillId="0" borderId="1" xfId="0" applyFont="1" applyFill="1" applyBorder="1" applyAlignment="1" applyProtection="1">
      <alignment vertical="top" wrapText="1"/>
      <protection locked="0"/>
    </xf>
    <xf numFmtId="0" fontId="9" fillId="0" borderId="1" xfId="0" applyFont="1" applyFill="1" applyBorder="1" applyAlignment="1" applyProtection="1">
      <alignment horizontal="left" vertical="top" wrapText="1"/>
      <protection locked="0"/>
    </xf>
    <xf numFmtId="0" fontId="7" fillId="0" borderId="1" xfId="0" applyFont="1" applyFill="1" applyBorder="1" applyAlignment="1" applyProtection="1">
      <alignment wrapText="1"/>
      <protection locked="0"/>
    </xf>
    <xf numFmtId="0" fontId="7" fillId="0" borderId="1" xfId="0" applyFont="1" applyFill="1" applyBorder="1" applyProtection="1">
      <protection locked="0"/>
    </xf>
    <xf numFmtId="0" fontId="7" fillId="0" borderId="1" xfId="0" applyFont="1" applyBorder="1" applyAlignment="1" applyProtection="1">
      <alignment wrapText="1"/>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8" fillId="3" borderId="2" xfId="1" applyFont="1" applyFill="1" applyBorder="1" applyAlignment="1" applyProtection="1">
      <alignment horizontal="center" vertical="center" wrapText="1"/>
    </xf>
    <xf numFmtId="0" fontId="9" fillId="0" borderId="1" xfId="1" applyFont="1" applyFill="1" applyBorder="1" applyAlignment="1" applyProtection="1">
      <alignment vertical="top" wrapText="1"/>
      <protection locked="0"/>
    </xf>
    <xf numFmtId="0" fontId="8" fillId="2" borderId="1" xfId="0" applyFont="1" applyFill="1" applyBorder="1" applyAlignment="1" applyProtection="1">
      <alignment horizontal="center" vertical="center" wrapText="1"/>
    </xf>
    <xf numFmtId="0" fontId="8" fillId="2" borderId="1" xfId="1" applyFont="1" applyFill="1" applyBorder="1" applyAlignment="1" applyProtection="1">
      <alignment horizontal="center" vertical="center" wrapText="1"/>
    </xf>
    <xf numFmtId="0" fontId="7" fillId="0" borderId="1" xfId="0" applyFont="1" applyBorder="1" applyAlignment="1" applyProtection="1">
      <alignment horizontal="right"/>
      <protection locked="0"/>
    </xf>
    <xf numFmtId="0" fontId="7" fillId="0" borderId="1" xfId="0" applyFont="1" applyFill="1" applyBorder="1" applyAlignment="1" applyProtection="1">
      <alignment horizontal="right"/>
      <protection locked="0"/>
    </xf>
    <xf numFmtId="0" fontId="7" fillId="0" borderId="0" xfId="1" applyFont="1" applyAlignment="1" applyProtection="1">
      <alignment horizontal="right"/>
      <protection locked="0"/>
    </xf>
    <xf numFmtId="0" fontId="7" fillId="0" borderId="0" xfId="1" applyFont="1" applyFill="1" applyBorder="1" applyAlignment="1" applyProtection="1">
      <alignment horizontal="right"/>
      <protection locked="0"/>
    </xf>
    <xf numFmtId="0" fontId="34" fillId="3" borderId="1" xfId="1" applyFont="1" applyFill="1" applyBorder="1" applyAlignment="1">
      <alignment horizontal="center" vertical="center" wrapText="1"/>
    </xf>
    <xf numFmtId="164" fontId="12" fillId="0" borderId="0" xfId="1" applyNumberFormat="1" applyFont="1" applyAlignment="1" applyProtection="1">
      <alignment horizontal="center"/>
      <protection locked="0"/>
    </xf>
    <xf numFmtId="164" fontId="7" fillId="0" borderId="0" xfId="1" applyNumberFormat="1" applyFont="1" applyProtection="1">
      <protection locked="0"/>
    </xf>
    <xf numFmtId="0" fontId="8" fillId="2" borderId="10" xfId="1" applyFont="1" applyFill="1" applyBorder="1" applyAlignment="1" applyProtection="1">
      <alignment horizontal="center" vertical="center" wrapText="1"/>
    </xf>
    <xf numFmtId="0" fontId="35" fillId="3" borderId="1" xfId="0" applyFont="1" applyFill="1" applyBorder="1" applyProtection="1">
      <protection locked="0"/>
    </xf>
    <xf numFmtId="0" fontId="11" fillId="3" borderId="1" xfId="0" applyFont="1" applyFill="1" applyBorder="1" applyAlignment="1">
      <alignment horizontal="center" vertical="center" wrapText="1"/>
    </xf>
    <xf numFmtId="0" fontId="31" fillId="3" borderId="1" xfId="28" applyFont="1" applyFill="1" applyBorder="1" applyAlignment="1" applyProtection="1">
      <alignment horizontal="center" vertical="center" wrapText="1"/>
      <protection locked="0"/>
    </xf>
    <xf numFmtId="0" fontId="36" fillId="3" borderId="1" xfId="28" applyFont="1" applyFill="1" applyBorder="1" applyAlignment="1">
      <alignment horizontal="center" vertical="center" wrapText="1"/>
    </xf>
    <xf numFmtId="0" fontId="32" fillId="3" borderId="1" xfId="0" applyFont="1" applyFill="1" applyBorder="1" applyProtection="1">
      <protection locked="0"/>
    </xf>
    <xf numFmtId="0" fontId="32" fillId="3" borderId="1" xfId="0" applyFont="1" applyFill="1" applyBorder="1" applyAlignment="1" applyProtection="1">
      <alignment wrapText="1"/>
      <protection locked="0"/>
    </xf>
    <xf numFmtId="0" fontId="36" fillId="3" borderId="1" xfId="28" applyFont="1" applyFill="1" applyBorder="1" applyAlignment="1">
      <alignment horizontal="center" vertical="center" wrapText="1"/>
    </xf>
    <xf numFmtId="0" fontId="7" fillId="3" borderId="1" xfId="0" applyFont="1" applyFill="1" applyBorder="1" applyProtection="1">
      <protection locked="0"/>
    </xf>
    <xf numFmtId="0" fontId="7" fillId="3" borderId="1" xfId="0" applyFont="1" applyFill="1" applyBorder="1" applyAlignment="1" applyProtection="1">
      <alignment wrapText="1"/>
      <protection locked="0"/>
    </xf>
    <xf numFmtId="0" fontId="31" fillId="3" borderId="1" xfId="1" applyFont="1" applyFill="1" applyBorder="1" applyAlignment="1">
      <alignment horizontal="center" vertical="center" wrapText="1"/>
    </xf>
    <xf numFmtId="0" fontId="36" fillId="3" borderId="1" xfId="72" applyFont="1" applyFill="1" applyBorder="1" applyAlignment="1">
      <alignment horizontal="center" vertical="center" wrapText="1"/>
    </xf>
    <xf numFmtId="0" fontId="37" fillId="3" borderId="1" xfId="12" applyFont="1" applyFill="1" applyBorder="1" applyAlignment="1">
      <alignment horizontal="center" vertical="center" wrapText="1"/>
    </xf>
    <xf numFmtId="0" fontId="38" fillId="3" borderId="1" xfId="2" applyFont="1" applyFill="1" applyBorder="1" applyAlignment="1">
      <alignment horizontal="center" vertical="center" wrapText="1"/>
    </xf>
    <xf numFmtId="0" fontId="38" fillId="3" borderId="1" xfId="17" applyFont="1" applyFill="1" applyBorder="1" applyAlignment="1">
      <alignment horizontal="center" vertical="center" wrapText="1"/>
    </xf>
    <xf numFmtId="0" fontId="33" fillId="3" borderId="1" xfId="1" applyFont="1" applyFill="1" applyBorder="1" applyAlignment="1" applyProtection="1">
      <alignment horizontal="center" vertical="center" wrapText="1"/>
      <protection locked="0"/>
    </xf>
    <xf numFmtId="164" fontId="9" fillId="0" borderId="1" xfId="1" applyNumberFormat="1" applyFont="1" applyFill="1" applyBorder="1" applyAlignment="1" applyProtection="1">
      <alignment vertical="top" wrapText="1"/>
      <protection locked="0"/>
    </xf>
    <xf numFmtId="164" fontId="8" fillId="3" borderId="1" xfId="1" applyNumberFormat="1" applyFont="1" applyFill="1" applyBorder="1" applyAlignment="1" applyProtection="1">
      <alignment horizontal="center" vertical="center" wrapText="1"/>
    </xf>
    <xf numFmtId="0" fontId="36" fillId="3" borderId="1" xfId="28" applyFont="1" applyFill="1" applyBorder="1" applyAlignment="1" applyProtection="1">
      <alignment horizontal="center" vertical="center"/>
      <protection locked="0"/>
    </xf>
    <xf numFmtId="0" fontId="33" fillId="3" borderId="1" xfId="1" applyFont="1" applyFill="1" applyBorder="1" applyProtection="1">
      <protection locked="0"/>
    </xf>
    <xf numFmtId="0" fontId="33" fillId="3" borderId="1" xfId="1" applyFont="1" applyFill="1" applyBorder="1" applyAlignment="1" applyProtection="1">
      <alignment horizontal="center" vertical="center"/>
      <protection locked="0"/>
    </xf>
    <xf numFmtId="4" fontId="36" fillId="3" borderId="1" xfId="28" applyNumberFormat="1" applyFont="1" applyFill="1" applyBorder="1" applyAlignment="1">
      <alignment horizontal="center" vertical="center"/>
    </xf>
    <xf numFmtId="0" fontId="36" fillId="3" borderId="1" xfId="72" applyFont="1" applyFill="1" applyBorder="1" applyAlignment="1" applyProtection="1">
      <alignment horizontal="center" vertical="center"/>
      <protection locked="0"/>
    </xf>
    <xf numFmtId="49" fontId="33" fillId="3" borderId="1" xfId="72" applyNumberFormat="1" applyFont="1" applyFill="1" applyBorder="1" applyAlignment="1">
      <alignment horizontal="center" vertical="center" wrapText="1"/>
    </xf>
    <xf numFmtId="0" fontId="33" fillId="3" borderId="1" xfId="72" applyFont="1" applyFill="1" applyBorder="1" applyAlignment="1">
      <alignment horizontal="center" vertical="center" wrapText="1"/>
    </xf>
    <xf numFmtId="0" fontId="7" fillId="3" borderId="1" xfId="1" applyFont="1" applyFill="1" applyBorder="1" applyProtection="1">
      <protection locked="0"/>
    </xf>
    <xf numFmtId="164" fontId="30" fillId="3" borderId="1" xfId="1" applyNumberFormat="1" applyFont="1" applyFill="1" applyBorder="1" applyProtection="1">
      <protection locked="0"/>
    </xf>
    <xf numFmtId="0" fontId="7"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wrapText="1"/>
      <protection locked="0"/>
    </xf>
    <xf numFmtId="0" fontId="12" fillId="0" borderId="7" xfId="1" applyFont="1" applyBorder="1" applyAlignment="1" applyProtection="1">
      <alignment horizontal="center"/>
      <protection locked="0"/>
    </xf>
    <xf numFmtId="0" fontId="12" fillId="0" borderId="8" xfId="1" applyFont="1" applyBorder="1" applyAlignment="1" applyProtection="1">
      <alignment horizontal="center"/>
      <protection locked="0"/>
    </xf>
    <xf numFmtId="0" fontId="12" fillId="0" borderId="9" xfId="1" applyFont="1" applyBorder="1" applyAlignment="1" applyProtection="1">
      <alignment horizontal="center"/>
      <protection locked="0"/>
    </xf>
    <xf numFmtId="0" fontId="8" fillId="0" borderId="3" xfId="0" applyFont="1" applyFill="1" applyBorder="1" applyAlignment="1" applyProtection="1">
      <alignment horizontal="center" vertical="top" wrapText="1"/>
      <protection locked="0"/>
    </xf>
    <xf numFmtId="0" fontId="8" fillId="0" borderId="6" xfId="0" applyFont="1" applyFill="1" applyBorder="1" applyAlignment="1" applyProtection="1">
      <alignment horizontal="center" vertical="top" wrapText="1"/>
      <protection locked="0"/>
    </xf>
    <xf numFmtId="0" fontId="8" fillId="0" borderId="4" xfId="0" applyFont="1" applyFill="1" applyBorder="1" applyAlignment="1" applyProtection="1">
      <alignment horizontal="center" vertical="top" wrapText="1"/>
      <protection locked="0"/>
    </xf>
    <xf numFmtId="0" fontId="10" fillId="0" borderId="3" xfId="0" applyFont="1" applyBorder="1" applyAlignment="1" applyProtection="1">
      <alignment horizontal="center" wrapText="1"/>
      <protection locked="0"/>
    </xf>
    <xf numFmtId="0" fontId="10" fillId="0" borderId="6" xfId="0" applyFont="1" applyBorder="1" applyAlignment="1" applyProtection="1">
      <alignment horizontal="center" wrapText="1"/>
      <protection locked="0"/>
    </xf>
    <xf numFmtId="0" fontId="10" fillId="0" borderId="4" xfId="0" applyFont="1" applyBorder="1" applyAlignment="1" applyProtection="1">
      <alignment horizontal="center" wrapText="1"/>
      <protection locked="0"/>
    </xf>
    <xf numFmtId="0" fontId="6" fillId="0" borderId="3" xfId="0" applyFont="1" applyBorder="1" applyAlignment="1" applyProtection="1">
      <alignment horizontal="right" vertical="center"/>
      <protection locked="0"/>
    </xf>
    <xf numFmtId="0" fontId="6" fillId="0" borderId="6" xfId="0" applyFont="1" applyBorder="1" applyAlignment="1" applyProtection="1">
      <alignment horizontal="right" vertical="center"/>
      <protection locked="0"/>
    </xf>
    <xf numFmtId="0" fontId="6" fillId="0" borderId="4" xfId="0" applyFont="1" applyBorder="1" applyAlignment="1" applyProtection="1">
      <alignment horizontal="right" vertical="center"/>
      <protection locked="0"/>
    </xf>
    <xf numFmtId="0" fontId="7" fillId="0" borderId="3" xfId="0" applyFont="1" applyBorder="1" applyAlignment="1" applyProtection="1">
      <alignment horizontal="left" vertical="center"/>
      <protection locked="0"/>
    </xf>
    <xf numFmtId="0" fontId="7" fillId="0" borderId="6" xfId="0" applyFont="1" applyBorder="1" applyAlignment="1" applyProtection="1">
      <alignment horizontal="left" vertical="center"/>
      <protection locked="0"/>
    </xf>
    <xf numFmtId="0" fontId="7" fillId="0" borderId="4" xfId="0" applyFont="1" applyBorder="1" applyAlignment="1" applyProtection="1">
      <alignment horizontal="left" vertical="center"/>
      <protection locked="0"/>
    </xf>
    <xf numFmtId="0" fontId="8" fillId="0" borderId="3" xfId="0" applyFont="1" applyFill="1" applyBorder="1" applyAlignment="1" applyProtection="1">
      <alignment horizontal="right" vertical="center" wrapText="1"/>
      <protection locked="0"/>
    </xf>
    <xf numFmtId="0" fontId="8" fillId="0" borderId="6" xfId="0" applyFont="1" applyFill="1" applyBorder="1" applyAlignment="1" applyProtection="1">
      <alignment horizontal="right" vertical="center" wrapText="1"/>
      <protection locked="0"/>
    </xf>
    <xf numFmtId="0" fontId="8" fillId="0" borderId="4" xfId="0" applyFont="1" applyFill="1" applyBorder="1" applyAlignment="1" applyProtection="1">
      <alignment horizontal="right" vertical="center" wrapText="1"/>
      <protection locked="0"/>
    </xf>
    <xf numFmtId="0" fontId="7" fillId="0" borderId="1" xfId="1" applyFont="1" applyFill="1" applyBorder="1" applyAlignment="1" applyProtection="1">
      <alignment horizontal="center" vertical="center" wrapText="1"/>
      <protection locked="0"/>
    </xf>
    <xf numFmtId="0" fontId="30" fillId="3" borderId="1" xfId="1" applyFont="1" applyFill="1" applyBorder="1" applyAlignment="1" applyProtection="1">
      <alignment horizontal="center"/>
      <protection locked="0"/>
    </xf>
    <xf numFmtId="0" fontId="8" fillId="3" borderId="0" xfId="1" applyFont="1" applyFill="1" applyBorder="1" applyAlignment="1" applyProtection="1">
      <alignment horizontal="center" vertical="top" wrapText="1"/>
      <protection locked="0"/>
    </xf>
    <xf numFmtId="0" fontId="12"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7" fillId="0" borderId="0" xfId="1" applyFont="1" applyBorder="1" applyAlignment="1" applyProtection="1">
      <alignment horizontal="center"/>
    </xf>
    <xf numFmtId="0" fontId="6" fillId="2" borderId="1" xfId="1" applyFont="1" applyFill="1" applyBorder="1" applyAlignment="1" applyProtection="1">
      <alignment horizontal="right" vertical="center" wrapText="1"/>
    </xf>
    <xf numFmtId="0" fontId="6" fillId="2" borderId="1" xfId="1" applyFont="1" applyFill="1" applyBorder="1" applyAlignment="1" applyProtection="1">
      <alignment horizontal="center" vertical="center" wrapText="1"/>
    </xf>
    <xf numFmtId="2" fontId="6" fillId="2" borderId="1" xfId="1" applyNumberFormat="1" applyFont="1" applyFill="1" applyBorder="1" applyAlignment="1" applyProtection="1">
      <alignment horizontal="center" vertical="center" wrapText="1"/>
    </xf>
    <xf numFmtId="164" fontId="6" fillId="2" borderId="1" xfId="1" applyNumberFormat="1" applyFont="1" applyFill="1" applyBorder="1" applyAlignment="1" applyProtection="1">
      <alignment horizontal="center" vertical="center" wrapText="1"/>
    </xf>
    <xf numFmtId="0" fontId="6" fillId="2" borderId="10" xfId="1" applyFont="1" applyFill="1" applyBorder="1" applyAlignment="1" applyProtection="1">
      <alignment horizontal="center" vertical="center" wrapText="1"/>
    </xf>
    <xf numFmtId="1" fontId="6" fillId="2" borderId="1" xfId="1" applyNumberFormat="1" applyFont="1" applyFill="1" applyBorder="1" applyAlignment="1" applyProtection="1">
      <alignment horizontal="center" vertical="center" wrapText="1"/>
    </xf>
    <xf numFmtId="0" fontId="7" fillId="2" borderId="1" xfId="1" applyFont="1" applyFill="1" applyBorder="1" applyAlignment="1" applyProtection="1">
      <alignment horizontal="center" vertical="center" wrapText="1"/>
    </xf>
    <xf numFmtId="164" fontId="7" fillId="2" borderId="1" xfId="1" applyNumberFormat="1"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cellXfs>
  <cellStyles count="73">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1"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0" xr:uid="{2FB14159-07FF-49E0-86EF-79F439EDEAC9}"/>
    <cellStyle name="Обычный 6" xfId="72" xr:uid="{D8E784DF-E38C-4914-82BF-CD0A8C5C7B6D}"/>
    <cellStyle name="Финансовый 3" xfId="54" xr:uid="{9ED07FB6-3C62-43AC-85A7-E3323EBA67FF}"/>
  </cellStyles>
  <dxfs count="1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75"/>
  <sheetViews>
    <sheetView tabSelected="1" topLeftCell="A271" zoomScale="60" zoomScaleNormal="60" workbookViewId="0">
      <selection activeCell="J282" sqref="J282"/>
    </sheetView>
  </sheetViews>
  <sheetFormatPr defaultRowHeight="15.75"/>
  <cols>
    <col min="1" max="1" width="11.85546875" style="12" customWidth="1"/>
    <col min="2" max="2" width="9.5703125" style="26" customWidth="1"/>
    <col min="3" max="3" width="25.85546875" style="19" customWidth="1"/>
    <col min="4" max="4" width="31.140625" style="19" customWidth="1"/>
    <col min="5" max="5" width="10.5703125" style="12" customWidth="1"/>
    <col min="6" max="6" width="11.28515625" style="12" customWidth="1"/>
    <col min="7" max="7" width="10.7109375" style="12" customWidth="1"/>
    <col min="8" max="8" width="108.42578125" style="12" customWidth="1"/>
    <col min="9" max="9" width="30.42578125" style="12" customWidth="1"/>
    <col min="10" max="10" width="30" style="19" customWidth="1"/>
    <col min="11" max="11" width="13.5703125" style="12" customWidth="1"/>
    <col min="12" max="16384" width="9.140625" style="12"/>
  </cols>
  <sheetData>
    <row r="1" spans="1:11">
      <c r="C1" s="62" t="s">
        <v>27</v>
      </c>
      <c r="D1" s="63"/>
      <c r="E1" s="63"/>
      <c r="F1" s="63"/>
      <c r="G1" s="63"/>
      <c r="H1" s="63"/>
      <c r="I1" s="63"/>
      <c r="J1" s="63"/>
      <c r="K1" s="64"/>
    </row>
    <row r="2" spans="1:11">
      <c r="D2" s="68" t="s">
        <v>14</v>
      </c>
      <c r="E2" s="69"/>
      <c r="F2" s="69"/>
      <c r="G2" s="69"/>
      <c r="H2" s="70"/>
    </row>
    <row r="3" spans="1:11">
      <c r="A3" s="71" t="s">
        <v>9</v>
      </c>
      <c r="B3" s="72"/>
      <c r="C3" s="73"/>
      <c r="D3" s="74" t="s">
        <v>29</v>
      </c>
      <c r="E3" s="75"/>
      <c r="F3" s="75"/>
      <c r="G3" s="75"/>
      <c r="H3" s="76"/>
      <c r="I3" s="12" t="s">
        <v>10</v>
      </c>
      <c r="J3" s="19" t="s">
        <v>12</v>
      </c>
    </row>
    <row r="4" spans="1:11" s="17" customFormat="1" ht="15.75" customHeight="1">
      <c r="A4" s="77" t="s">
        <v>8</v>
      </c>
      <c r="B4" s="78"/>
      <c r="C4" s="79"/>
      <c r="D4" s="80" t="s">
        <v>35</v>
      </c>
      <c r="E4" s="80"/>
      <c r="F4" s="80"/>
      <c r="G4" s="80"/>
      <c r="H4" s="80"/>
      <c r="I4" s="80"/>
      <c r="J4" s="15" t="s">
        <v>13</v>
      </c>
      <c r="K4" s="16"/>
    </row>
    <row r="5" spans="1:11" s="18" customFormat="1">
      <c r="B5" s="27"/>
      <c r="C5" s="17"/>
      <c r="D5" s="65"/>
      <c r="E5" s="66"/>
      <c r="F5" s="66"/>
      <c r="G5" s="66"/>
      <c r="H5" s="67"/>
      <c r="I5" s="65"/>
      <c r="J5" s="67"/>
      <c r="K5" s="16"/>
    </row>
    <row r="6" spans="1:11" s="60" customFormat="1" ht="47.25">
      <c r="A6" s="24" t="s">
        <v>2</v>
      </c>
      <c r="B6" s="97" t="s">
        <v>0</v>
      </c>
      <c r="C6" s="97" t="s">
        <v>1</v>
      </c>
      <c r="D6" s="97" t="s">
        <v>3</v>
      </c>
      <c r="E6" s="97" t="s">
        <v>4</v>
      </c>
      <c r="F6" s="97" t="s">
        <v>5</v>
      </c>
      <c r="G6" s="97" t="s">
        <v>6</v>
      </c>
      <c r="H6" s="97" t="s">
        <v>7</v>
      </c>
      <c r="I6" s="24" t="s">
        <v>28</v>
      </c>
      <c r="J6" s="24" t="s">
        <v>30</v>
      </c>
      <c r="K6" s="61"/>
    </row>
    <row r="7" spans="1:11" s="60" customFormat="1">
      <c r="A7" s="24">
        <v>1</v>
      </c>
      <c r="B7" s="24">
        <v>2</v>
      </c>
      <c r="C7" s="24"/>
      <c r="D7" s="24"/>
      <c r="E7" s="24">
        <v>3</v>
      </c>
      <c r="F7" s="24">
        <v>4</v>
      </c>
      <c r="G7" s="24">
        <v>5</v>
      </c>
      <c r="H7" s="24">
        <v>6</v>
      </c>
      <c r="I7" s="21">
        <v>7</v>
      </c>
      <c r="J7" s="24">
        <v>8</v>
      </c>
      <c r="K7" s="61"/>
    </row>
    <row r="8" spans="1:11" ht="60">
      <c r="A8" s="35" t="s">
        <v>31</v>
      </c>
      <c r="B8" s="36">
        <v>1</v>
      </c>
      <c r="C8" s="37" t="s">
        <v>36</v>
      </c>
      <c r="D8" s="37" t="s">
        <v>36</v>
      </c>
      <c r="E8" s="34"/>
      <c r="F8" s="34"/>
      <c r="G8" s="34"/>
      <c r="H8" s="37" t="s">
        <v>309</v>
      </c>
      <c r="I8" s="38"/>
      <c r="J8" s="39"/>
    </row>
    <row r="9" spans="1:11" ht="60">
      <c r="A9" s="35" t="s">
        <v>31</v>
      </c>
      <c r="B9" s="36">
        <v>2</v>
      </c>
      <c r="C9" s="37" t="s">
        <v>37</v>
      </c>
      <c r="D9" s="37" t="s">
        <v>37</v>
      </c>
      <c r="E9" s="34"/>
      <c r="F9" s="34"/>
      <c r="G9" s="34"/>
      <c r="H9" s="37" t="s">
        <v>310</v>
      </c>
      <c r="I9" s="38"/>
      <c r="J9" s="39"/>
    </row>
    <row r="10" spans="1:11" ht="45">
      <c r="A10" s="35" t="s">
        <v>31</v>
      </c>
      <c r="B10" s="36">
        <v>3</v>
      </c>
      <c r="C10" s="37" t="s">
        <v>38</v>
      </c>
      <c r="D10" s="37" t="s">
        <v>38</v>
      </c>
      <c r="E10" s="34"/>
      <c r="F10" s="34"/>
      <c r="G10" s="34"/>
      <c r="H10" s="37" t="s">
        <v>311</v>
      </c>
      <c r="I10" s="38"/>
      <c r="J10" s="39"/>
    </row>
    <row r="11" spans="1:11" ht="45">
      <c r="A11" s="35" t="s">
        <v>31</v>
      </c>
      <c r="B11" s="36">
        <v>4</v>
      </c>
      <c r="C11" s="37" t="s">
        <v>39</v>
      </c>
      <c r="D11" s="37" t="s">
        <v>39</v>
      </c>
      <c r="E11" s="34"/>
      <c r="F11" s="34"/>
      <c r="G11" s="34"/>
      <c r="H11" s="37" t="s">
        <v>312</v>
      </c>
      <c r="I11" s="38"/>
      <c r="J11" s="39"/>
    </row>
    <row r="12" spans="1:11" ht="30">
      <c r="A12" s="35" t="s">
        <v>31</v>
      </c>
      <c r="B12" s="36">
        <v>5</v>
      </c>
      <c r="C12" s="43" t="s">
        <v>40</v>
      </c>
      <c r="D12" s="43" t="s">
        <v>40</v>
      </c>
      <c r="E12" s="41"/>
      <c r="F12" s="41"/>
      <c r="G12" s="41"/>
      <c r="H12" s="43" t="s">
        <v>313</v>
      </c>
      <c r="I12" s="41"/>
      <c r="J12" s="42"/>
    </row>
    <row r="13" spans="1:11" ht="30">
      <c r="A13" s="35" t="s">
        <v>31</v>
      </c>
      <c r="B13" s="36">
        <v>6</v>
      </c>
      <c r="C13" s="44" t="s">
        <v>41</v>
      </c>
      <c r="D13" s="44" t="s">
        <v>41</v>
      </c>
      <c r="E13" s="41"/>
      <c r="F13" s="41"/>
      <c r="G13" s="41"/>
      <c r="H13" s="46" t="s">
        <v>41</v>
      </c>
      <c r="I13" s="41"/>
      <c r="J13" s="42"/>
    </row>
    <row r="14" spans="1:11" ht="60">
      <c r="A14" s="35" t="s">
        <v>31</v>
      </c>
      <c r="B14" s="36">
        <v>7</v>
      </c>
      <c r="C14" s="44" t="s">
        <v>42</v>
      </c>
      <c r="D14" s="44" t="s">
        <v>42</v>
      </c>
      <c r="E14" s="41"/>
      <c r="F14" s="41"/>
      <c r="G14" s="41"/>
      <c r="H14" s="46" t="s">
        <v>314</v>
      </c>
      <c r="I14" s="41"/>
      <c r="J14" s="42"/>
    </row>
    <row r="15" spans="1:11" ht="45">
      <c r="A15" s="35" t="s">
        <v>31</v>
      </c>
      <c r="B15" s="36">
        <v>8</v>
      </c>
      <c r="C15" s="44" t="s">
        <v>43</v>
      </c>
      <c r="D15" s="44" t="s">
        <v>43</v>
      </c>
      <c r="E15" s="41"/>
      <c r="F15" s="41"/>
      <c r="G15" s="41"/>
      <c r="H15" s="45" t="s">
        <v>315</v>
      </c>
      <c r="I15" s="41"/>
      <c r="J15" s="42"/>
    </row>
    <row r="16" spans="1:11" ht="45">
      <c r="A16" s="35" t="s">
        <v>31</v>
      </c>
      <c r="B16" s="36">
        <v>9</v>
      </c>
      <c r="C16" s="44" t="s">
        <v>44</v>
      </c>
      <c r="D16" s="44" t="s">
        <v>44</v>
      </c>
      <c r="E16" s="41"/>
      <c r="F16" s="41"/>
      <c r="G16" s="41"/>
      <c r="H16" s="45" t="s">
        <v>316</v>
      </c>
      <c r="I16" s="41"/>
      <c r="J16" s="42"/>
    </row>
    <row r="17" spans="1:10" ht="47.25">
      <c r="A17" s="35" t="s">
        <v>31</v>
      </c>
      <c r="B17" s="36">
        <v>10</v>
      </c>
      <c r="C17" s="44" t="s">
        <v>45</v>
      </c>
      <c r="D17" s="44" t="s">
        <v>45</v>
      </c>
      <c r="E17" s="41"/>
      <c r="F17" s="41"/>
      <c r="G17" s="41"/>
      <c r="H17" s="45" t="s">
        <v>317</v>
      </c>
      <c r="I17" s="41"/>
      <c r="J17" s="42"/>
    </row>
    <row r="18" spans="1:10" ht="75">
      <c r="A18" s="35" t="s">
        <v>31</v>
      </c>
      <c r="B18" s="36">
        <v>11</v>
      </c>
      <c r="C18" s="37" t="s">
        <v>46</v>
      </c>
      <c r="D18" s="37" t="s">
        <v>46</v>
      </c>
      <c r="E18" s="41"/>
      <c r="F18" s="41"/>
      <c r="G18" s="41"/>
      <c r="H18" s="37" t="s">
        <v>318</v>
      </c>
      <c r="I18" s="41"/>
      <c r="J18" s="42"/>
    </row>
    <row r="19" spans="1:10">
      <c r="A19" s="35" t="s">
        <v>31</v>
      </c>
      <c r="B19" s="36">
        <v>12</v>
      </c>
      <c r="C19" s="37" t="s">
        <v>47</v>
      </c>
      <c r="D19" s="37" t="s">
        <v>47</v>
      </c>
      <c r="E19" s="41"/>
      <c r="F19" s="41"/>
      <c r="G19" s="41"/>
      <c r="H19" s="37" t="s">
        <v>47</v>
      </c>
      <c r="I19" s="41"/>
      <c r="J19" s="42"/>
    </row>
    <row r="20" spans="1:10" ht="60">
      <c r="A20" s="35" t="s">
        <v>31</v>
      </c>
      <c r="B20" s="36">
        <v>13</v>
      </c>
      <c r="C20" s="37" t="s">
        <v>48</v>
      </c>
      <c r="D20" s="37" t="s">
        <v>48</v>
      </c>
      <c r="E20" s="41"/>
      <c r="F20" s="41"/>
      <c r="G20" s="41"/>
      <c r="H20" s="37" t="s">
        <v>319</v>
      </c>
      <c r="I20" s="41"/>
      <c r="J20" s="42"/>
    </row>
    <row r="21" spans="1:10" ht="60">
      <c r="A21" s="35" t="s">
        <v>31</v>
      </c>
      <c r="B21" s="36">
        <v>14</v>
      </c>
      <c r="C21" s="37" t="s">
        <v>49</v>
      </c>
      <c r="D21" s="37" t="s">
        <v>49</v>
      </c>
      <c r="E21" s="41"/>
      <c r="F21" s="41"/>
      <c r="G21" s="41"/>
      <c r="H21" s="37" t="s">
        <v>320</v>
      </c>
      <c r="I21" s="41"/>
      <c r="J21" s="42"/>
    </row>
    <row r="22" spans="1:10" ht="60">
      <c r="A22" s="35" t="s">
        <v>31</v>
      </c>
      <c r="B22" s="36">
        <v>15</v>
      </c>
      <c r="C22" s="37" t="s">
        <v>50</v>
      </c>
      <c r="D22" s="37" t="s">
        <v>50</v>
      </c>
      <c r="E22" s="41"/>
      <c r="F22" s="41"/>
      <c r="G22" s="41"/>
      <c r="H22" s="37" t="s">
        <v>321</v>
      </c>
      <c r="I22" s="41"/>
      <c r="J22" s="42"/>
    </row>
    <row r="23" spans="1:10" ht="60">
      <c r="A23" s="35" t="s">
        <v>31</v>
      </c>
      <c r="B23" s="36">
        <v>16</v>
      </c>
      <c r="C23" s="37" t="s">
        <v>51</v>
      </c>
      <c r="D23" s="37" t="s">
        <v>51</v>
      </c>
      <c r="E23" s="41"/>
      <c r="F23" s="41"/>
      <c r="G23" s="41"/>
      <c r="H23" s="37" t="s">
        <v>322</v>
      </c>
      <c r="I23" s="41"/>
      <c r="J23" s="42"/>
    </row>
    <row r="24" spans="1:10" ht="30">
      <c r="A24" s="35" t="s">
        <v>31</v>
      </c>
      <c r="B24" s="36">
        <v>17</v>
      </c>
      <c r="C24" s="37" t="s">
        <v>52</v>
      </c>
      <c r="D24" s="37" t="s">
        <v>52</v>
      </c>
      <c r="E24" s="41"/>
      <c r="F24" s="41"/>
      <c r="G24" s="41"/>
      <c r="H24" s="37" t="s">
        <v>323</v>
      </c>
      <c r="I24" s="41"/>
      <c r="J24" s="42"/>
    </row>
    <row r="25" spans="1:10" ht="60">
      <c r="A25" s="35" t="s">
        <v>31</v>
      </c>
      <c r="B25" s="36">
        <v>18</v>
      </c>
      <c r="C25" s="37" t="s">
        <v>53</v>
      </c>
      <c r="D25" s="37" t="s">
        <v>53</v>
      </c>
      <c r="E25" s="41"/>
      <c r="F25" s="41"/>
      <c r="G25" s="41"/>
      <c r="H25" s="37" t="s">
        <v>324</v>
      </c>
      <c r="I25" s="41"/>
      <c r="J25" s="42"/>
    </row>
    <row r="26" spans="1:10">
      <c r="A26" s="35" t="s">
        <v>31</v>
      </c>
      <c r="B26" s="36">
        <v>19</v>
      </c>
      <c r="C26" s="40" t="s">
        <v>54</v>
      </c>
      <c r="D26" s="40" t="s">
        <v>54</v>
      </c>
      <c r="E26" s="41"/>
      <c r="F26" s="41"/>
      <c r="G26" s="41"/>
      <c r="H26" s="40" t="s">
        <v>54</v>
      </c>
      <c r="I26" s="41"/>
      <c r="J26" s="42"/>
    </row>
    <row r="27" spans="1:10" ht="60">
      <c r="A27" s="35" t="s">
        <v>31</v>
      </c>
      <c r="B27" s="36">
        <v>20</v>
      </c>
      <c r="C27" s="37" t="s">
        <v>55</v>
      </c>
      <c r="D27" s="37" t="s">
        <v>55</v>
      </c>
      <c r="E27" s="41"/>
      <c r="F27" s="41"/>
      <c r="G27" s="41"/>
      <c r="H27" s="37" t="s">
        <v>325</v>
      </c>
      <c r="I27" s="41"/>
      <c r="J27" s="42"/>
    </row>
    <row r="28" spans="1:10" ht="60">
      <c r="A28" s="35" t="s">
        <v>31</v>
      </c>
      <c r="B28" s="36">
        <v>21</v>
      </c>
      <c r="C28" s="37" t="s">
        <v>56</v>
      </c>
      <c r="D28" s="37" t="s">
        <v>56</v>
      </c>
      <c r="E28" s="41"/>
      <c r="F28" s="41"/>
      <c r="G28" s="41"/>
      <c r="H28" s="37" t="s">
        <v>326</v>
      </c>
      <c r="I28" s="41"/>
      <c r="J28" s="42"/>
    </row>
    <row r="29" spans="1:10" ht="45">
      <c r="A29" s="35" t="s">
        <v>31</v>
      </c>
      <c r="B29" s="36">
        <v>22</v>
      </c>
      <c r="C29" s="37" t="s">
        <v>57</v>
      </c>
      <c r="D29" s="37" t="s">
        <v>57</v>
      </c>
      <c r="E29" s="41"/>
      <c r="F29" s="41"/>
      <c r="G29" s="41"/>
      <c r="H29" s="37" t="s">
        <v>327</v>
      </c>
      <c r="I29" s="41"/>
      <c r="J29" s="42"/>
    </row>
    <row r="30" spans="1:10" ht="90">
      <c r="A30" s="35" t="s">
        <v>31</v>
      </c>
      <c r="B30" s="36">
        <v>23</v>
      </c>
      <c r="C30" s="37" t="s">
        <v>58</v>
      </c>
      <c r="D30" s="37" t="s">
        <v>58</v>
      </c>
      <c r="E30" s="41"/>
      <c r="F30" s="41"/>
      <c r="G30" s="41"/>
      <c r="H30" s="37" t="s">
        <v>328</v>
      </c>
      <c r="I30" s="41"/>
      <c r="J30" s="42"/>
    </row>
    <row r="31" spans="1:10" ht="60">
      <c r="A31" s="35" t="s">
        <v>31</v>
      </c>
      <c r="B31" s="36">
        <v>24</v>
      </c>
      <c r="C31" s="37" t="s">
        <v>59</v>
      </c>
      <c r="D31" s="37" t="s">
        <v>59</v>
      </c>
      <c r="E31" s="41"/>
      <c r="F31" s="41"/>
      <c r="G31" s="41"/>
      <c r="H31" s="37" t="s">
        <v>329</v>
      </c>
      <c r="I31" s="41"/>
      <c r="J31" s="42"/>
    </row>
    <row r="32" spans="1:10" ht="60">
      <c r="A32" s="35" t="s">
        <v>31</v>
      </c>
      <c r="B32" s="36">
        <v>25</v>
      </c>
      <c r="C32" s="37" t="s">
        <v>59</v>
      </c>
      <c r="D32" s="37" t="s">
        <v>59</v>
      </c>
      <c r="E32" s="41"/>
      <c r="F32" s="41"/>
      <c r="G32" s="41"/>
      <c r="H32" s="37" t="s">
        <v>330</v>
      </c>
      <c r="I32" s="41"/>
      <c r="J32" s="42"/>
    </row>
    <row r="33" spans="1:10" ht="45">
      <c r="A33" s="35" t="s">
        <v>31</v>
      </c>
      <c r="B33" s="36">
        <v>26</v>
      </c>
      <c r="C33" s="37" t="s">
        <v>60</v>
      </c>
      <c r="D33" s="37" t="s">
        <v>60</v>
      </c>
      <c r="E33" s="41"/>
      <c r="F33" s="41"/>
      <c r="G33" s="41"/>
      <c r="H33" s="37" t="s">
        <v>331</v>
      </c>
      <c r="I33" s="41"/>
      <c r="J33" s="42"/>
    </row>
    <row r="34" spans="1:10" ht="45">
      <c r="A34" s="35" t="s">
        <v>31</v>
      </c>
      <c r="B34" s="36">
        <v>27</v>
      </c>
      <c r="C34" s="37" t="s">
        <v>61</v>
      </c>
      <c r="D34" s="37" t="s">
        <v>61</v>
      </c>
      <c r="E34" s="41"/>
      <c r="F34" s="41"/>
      <c r="G34" s="41"/>
      <c r="H34" s="37" t="s">
        <v>332</v>
      </c>
      <c r="I34" s="41"/>
      <c r="J34" s="42"/>
    </row>
    <row r="35" spans="1:10" ht="60">
      <c r="A35" s="35" t="s">
        <v>31</v>
      </c>
      <c r="B35" s="36">
        <v>28</v>
      </c>
      <c r="C35" s="37" t="s">
        <v>62</v>
      </c>
      <c r="D35" s="37" t="s">
        <v>62</v>
      </c>
      <c r="E35" s="41"/>
      <c r="F35" s="41"/>
      <c r="G35" s="41"/>
      <c r="H35" s="37" t="s">
        <v>333</v>
      </c>
      <c r="I35" s="41"/>
      <c r="J35" s="42"/>
    </row>
    <row r="36" spans="1:10" ht="45">
      <c r="A36" s="35" t="s">
        <v>31</v>
      </c>
      <c r="B36" s="36">
        <v>29</v>
      </c>
      <c r="C36" s="37" t="s">
        <v>63</v>
      </c>
      <c r="D36" s="37" t="s">
        <v>63</v>
      </c>
      <c r="E36" s="41"/>
      <c r="F36" s="41"/>
      <c r="G36" s="41"/>
      <c r="H36" s="37" t="s">
        <v>334</v>
      </c>
      <c r="I36" s="41"/>
      <c r="J36" s="42"/>
    </row>
    <row r="37" spans="1:10" ht="60">
      <c r="A37" s="35" t="s">
        <v>31</v>
      </c>
      <c r="B37" s="36">
        <v>30</v>
      </c>
      <c r="C37" s="37" t="s">
        <v>64</v>
      </c>
      <c r="D37" s="37" t="s">
        <v>64</v>
      </c>
      <c r="E37" s="41"/>
      <c r="F37" s="41"/>
      <c r="G37" s="41"/>
      <c r="H37" s="37" t="s">
        <v>335</v>
      </c>
      <c r="I37" s="41"/>
      <c r="J37" s="42"/>
    </row>
    <row r="38" spans="1:10" ht="45">
      <c r="A38" s="35" t="s">
        <v>31</v>
      </c>
      <c r="B38" s="36">
        <v>31</v>
      </c>
      <c r="C38" s="44" t="s">
        <v>65</v>
      </c>
      <c r="D38" s="44" t="s">
        <v>65</v>
      </c>
      <c r="E38" s="41"/>
      <c r="F38" s="41"/>
      <c r="G38" s="41"/>
      <c r="H38" s="45" t="s">
        <v>336</v>
      </c>
      <c r="I38" s="41"/>
      <c r="J38" s="42"/>
    </row>
    <row r="39" spans="1:10" ht="60">
      <c r="A39" s="35" t="s">
        <v>31</v>
      </c>
      <c r="B39" s="36">
        <v>32</v>
      </c>
      <c r="C39" s="37" t="s">
        <v>66</v>
      </c>
      <c r="D39" s="37" t="s">
        <v>66</v>
      </c>
      <c r="E39" s="41"/>
      <c r="F39" s="41"/>
      <c r="G39" s="41"/>
      <c r="H39" s="37" t="s">
        <v>337</v>
      </c>
      <c r="I39" s="41"/>
      <c r="J39" s="42"/>
    </row>
    <row r="40" spans="1:10" ht="45">
      <c r="A40" s="35" t="s">
        <v>31</v>
      </c>
      <c r="B40" s="36">
        <v>33</v>
      </c>
      <c r="C40" s="37" t="s">
        <v>67</v>
      </c>
      <c r="D40" s="37" t="s">
        <v>67</v>
      </c>
      <c r="E40" s="41"/>
      <c r="F40" s="41"/>
      <c r="G40" s="41"/>
      <c r="H40" s="37" t="s">
        <v>338</v>
      </c>
      <c r="I40" s="41"/>
      <c r="J40" s="42"/>
    </row>
    <row r="41" spans="1:10" ht="45">
      <c r="A41" s="35" t="s">
        <v>31</v>
      </c>
      <c r="B41" s="36">
        <v>34</v>
      </c>
      <c r="C41" s="44" t="s">
        <v>68</v>
      </c>
      <c r="D41" s="44" t="s">
        <v>68</v>
      </c>
      <c r="E41" s="41"/>
      <c r="F41" s="41"/>
      <c r="G41" s="41"/>
      <c r="H41" s="45" t="s">
        <v>339</v>
      </c>
      <c r="I41" s="41"/>
      <c r="J41" s="42"/>
    </row>
    <row r="42" spans="1:10" ht="45">
      <c r="A42" s="35" t="s">
        <v>31</v>
      </c>
      <c r="B42" s="36">
        <v>35</v>
      </c>
      <c r="C42" s="37" t="s">
        <v>69</v>
      </c>
      <c r="D42" s="37" t="s">
        <v>69</v>
      </c>
      <c r="E42" s="41"/>
      <c r="F42" s="41"/>
      <c r="G42" s="41"/>
      <c r="H42" s="37" t="s">
        <v>340</v>
      </c>
      <c r="I42" s="41"/>
      <c r="J42" s="42"/>
    </row>
    <row r="43" spans="1:10" ht="45">
      <c r="A43" s="35" t="s">
        <v>31</v>
      </c>
      <c r="B43" s="36">
        <v>36</v>
      </c>
      <c r="C43" s="44" t="s">
        <v>70</v>
      </c>
      <c r="D43" s="44" t="s">
        <v>70</v>
      </c>
      <c r="E43" s="41"/>
      <c r="F43" s="41"/>
      <c r="G43" s="41"/>
      <c r="H43" s="47" t="s">
        <v>341</v>
      </c>
      <c r="I43" s="41"/>
      <c r="J43" s="42"/>
    </row>
    <row r="44" spans="1:10" ht="45">
      <c r="A44" s="35" t="s">
        <v>31</v>
      </c>
      <c r="B44" s="36">
        <v>37</v>
      </c>
      <c r="C44" s="37" t="s">
        <v>71</v>
      </c>
      <c r="D44" s="37" t="s">
        <v>71</v>
      </c>
      <c r="E44" s="41"/>
      <c r="F44" s="41"/>
      <c r="G44" s="41"/>
      <c r="H44" s="37" t="s">
        <v>342</v>
      </c>
      <c r="I44" s="41"/>
      <c r="J44" s="42"/>
    </row>
    <row r="45" spans="1:10" ht="60">
      <c r="A45" s="35" t="s">
        <v>31</v>
      </c>
      <c r="B45" s="36">
        <v>38</v>
      </c>
      <c r="C45" s="37" t="s">
        <v>72</v>
      </c>
      <c r="D45" s="37" t="s">
        <v>72</v>
      </c>
      <c r="E45" s="41"/>
      <c r="F45" s="41"/>
      <c r="G45" s="41"/>
      <c r="H45" s="37" t="s">
        <v>343</v>
      </c>
      <c r="I45" s="41"/>
      <c r="J45" s="42"/>
    </row>
    <row r="46" spans="1:10" ht="60">
      <c r="A46" s="35" t="s">
        <v>31</v>
      </c>
      <c r="B46" s="36">
        <v>39</v>
      </c>
      <c r="C46" s="37" t="s">
        <v>73</v>
      </c>
      <c r="D46" s="37" t="s">
        <v>73</v>
      </c>
      <c r="E46" s="41"/>
      <c r="F46" s="41"/>
      <c r="G46" s="41"/>
      <c r="H46" s="37" t="s">
        <v>344</v>
      </c>
      <c r="I46" s="41"/>
      <c r="J46" s="42"/>
    </row>
    <row r="47" spans="1:10" ht="60">
      <c r="A47" s="35" t="s">
        <v>31</v>
      </c>
      <c r="B47" s="36">
        <v>40</v>
      </c>
      <c r="C47" s="37" t="s">
        <v>74</v>
      </c>
      <c r="D47" s="37" t="s">
        <v>74</v>
      </c>
      <c r="E47" s="41"/>
      <c r="F47" s="41"/>
      <c r="G47" s="41"/>
      <c r="H47" s="37" t="s">
        <v>345</v>
      </c>
      <c r="I47" s="41"/>
      <c r="J47" s="42"/>
    </row>
    <row r="48" spans="1:10" ht="60">
      <c r="A48" s="35" t="s">
        <v>31</v>
      </c>
      <c r="B48" s="36">
        <v>41</v>
      </c>
      <c r="C48" s="37" t="s">
        <v>75</v>
      </c>
      <c r="D48" s="37" t="s">
        <v>75</v>
      </c>
      <c r="E48" s="41"/>
      <c r="F48" s="41"/>
      <c r="G48" s="41"/>
      <c r="H48" s="37" t="s">
        <v>346</v>
      </c>
      <c r="I48" s="41"/>
      <c r="J48" s="42"/>
    </row>
    <row r="49" spans="1:10" ht="45">
      <c r="A49" s="35" t="s">
        <v>31</v>
      </c>
      <c r="B49" s="36">
        <v>42</v>
      </c>
      <c r="C49" s="37" t="s">
        <v>76</v>
      </c>
      <c r="D49" s="37" t="s">
        <v>76</v>
      </c>
      <c r="E49" s="41"/>
      <c r="F49" s="41"/>
      <c r="G49" s="41"/>
      <c r="H49" s="37" t="s">
        <v>347</v>
      </c>
      <c r="I49" s="41"/>
      <c r="J49" s="42"/>
    </row>
    <row r="50" spans="1:10" ht="45">
      <c r="A50" s="35" t="s">
        <v>31</v>
      </c>
      <c r="B50" s="36">
        <v>43</v>
      </c>
      <c r="C50" s="37" t="s">
        <v>77</v>
      </c>
      <c r="D50" s="37" t="s">
        <v>77</v>
      </c>
      <c r="E50" s="41"/>
      <c r="F50" s="41"/>
      <c r="G50" s="41"/>
      <c r="H50" s="37" t="s">
        <v>348</v>
      </c>
      <c r="I50" s="41"/>
      <c r="J50" s="42"/>
    </row>
    <row r="51" spans="1:10" ht="45">
      <c r="A51" s="35" t="s">
        <v>31</v>
      </c>
      <c r="B51" s="36">
        <v>44</v>
      </c>
      <c r="C51" s="37" t="s">
        <v>78</v>
      </c>
      <c r="D51" s="37" t="s">
        <v>78</v>
      </c>
      <c r="E51" s="41"/>
      <c r="F51" s="41"/>
      <c r="G51" s="41"/>
      <c r="H51" s="37" t="s">
        <v>349</v>
      </c>
      <c r="I51" s="41"/>
      <c r="J51" s="42"/>
    </row>
    <row r="52" spans="1:10" ht="45">
      <c r="A52" s="35" t="s">
        <v>31</v>
      </c>
      <c r="B52" s="36">
        <v>45</v>
      </c>
      <c r="C52" s="37" t="s">
        <v>79</v>
      </c>
      <c r="D52" s="37" t="s">
        <v>79</v>
      </c>
      <c r="E52" s="41"/>
      <c r="F52" s="41"/>
      <c r="G52" s="41"/>
      <c r="H52" s="37" t="s">
        <v>350</v>
      </c>
      <c r="I52" s="41"/>
      <c r="J52" s="42"/>
    </row>
    <row r="53" spans="1:10" ht="60">
      <c r="A53" s="35" t="s">
        <v>31</v>
      </c>
      <c r="B53" s="36">
        <v>46</v>
      </c>
      <c r="C53" s="37" t="s">
        <v>80</v>
      </c>
      <c r="D53" s="37" t="s">
        <v>80</v>
      </c>
      <c r="E53" s="41"/>
      <c r="F53" s="41"/>
      <c r="G53" s="41"/>
      <c r="H53" s="37" t="s">
        <v>351</v>
      </c>
      <c r="I53" s="41"/>
      <c r="J53" s="42"/>
    </row>
    <row r="54" spans="1:10" ht="60">
      <c r="A54" s="35" t="s">
        <v>31</v>
      </c>
      <c r="B54" s="36">
        <v>47</v>
      </c>
      <c r="C54" s="37" t="s">
        <v>81</v>
      </c>
      <c r="D54" s="37" t="s">
        <v>81</v>
      </c>
      <c r="E54" s="41"/>
      <c r="F54" s="41"/>
      <c r="G54" s="41"/>
      <c r="H54" s="37" t="s">
        <v>352</v>
      </c>
      <c r="I54" s="41"/>
      <c r="J54" s="42"/>
    </row>
    <row r="55" spans="1:10" ht="60">
      <c r="A55" s="35" t="s">
        <v>31</v>
      </c>
      <c r="B55" s="36">
        <v>48</v>
      </c>
      <c r="C55" s="37" t="s">
        <v>82</v>
      </c>
      <c r="D55" s="37" t="s">
        <v>82</v>
      </c>
      <c r="E55" s="41"/>
      <c r="F55" s="41"/>
      <c r="G55" s="41"/>
      <c r="H55" s="37" t="s">
        <v>353</v>
      </c>
      <c r="I55" s="41"/>
      <c r="J55" s="42"/>
    </row>
    <row r="56" spans="1:10" ht="75">
      <c r="A56" s="35" t="s">
        <v>31</v>
      </c>
      <c r="B56" s="36">
        <v>49</v>
      </c>
      <c r="C56" s="37" t="s">
        <v>83</v>
      </c>
      <c r="D56" s="37" t="s">
        <v>83</v>
      </c>
      <c r="E56" s="41"/>
      <c r="F56" s="41"/>
      <c r="G56" s="41"/>
      <c r="H56" s="37" t="s">
        <v>354</v>
      </c>
      <c r="I56" s="41"/>
      <c r="J56" s="42"/>
    </row>
    <row r="57" spans="1:10" ht="45">
      <c r="A57" s="35" t="s">
        <v>31</v>
      </c>
      <c r="B57" s="36">
        <v>50</v>
      </c>
      <c r="C57" s="37" t="s">
        <v>84</v>
      </c>
      <c r="D57" s="37" t="s">
        <v>84</v>
      </c>
      <c r="E57" s="41"/>
      <c r="F57" s="41"/>
      <c r="G57" s="41"/>
      <c r="H57" s="37" t="s">
        <v>355</v>
      </c>
      <c r="I57" s="41"/>
      <c r="J57" s="42"/>
    </row>
    <row r="58" spans="1:10" ht="60">
      <c r="A58" s="35" t="s">
        <v>31</v>
      </c>
      <c r="B58" s="36">
        <v>51</v>
      </c>
      <c r="C58" s="37" t="s">
        <v>85</v>
      </c>
      <c r="D58" s="37" t="s">
        <v>85</v>
      </c>
      <c r="E58" s="41"/>
      <c r="F58" s="41"/>
      <c r="G58" s="41"/>
      <c r="H58" s="37" t="s">
        <v>356</v>
      </c>
      <c r="I58" s="41"/>
      <c r="J58" s="42"/>
    </row>
    <row r="59" spans="1:10" ht="75">
      <c r="A59" s="35" t="s">
        <v>31</v>
      </c>
      <c r="B59" s="36">
        <v>52</v>
      </c>
      <c r="C59" s="37" t="s">
        <v>86</v>
      </c>
      <c r="D59" s="37" t="s">
        <v>86</v>
      </c>
      <c r="E59" s="41"/>
      <c r="F59" s="41"/>
      <c r="G59" s="41"/>
      <c r="H59" s="37" t="s">
        <v>357</v>
      </c>
      <c r="I59" s="41"/>
      <c r="J59" s="42"/>
    </row>
    <row r="60" spans="1:10" ht="75">
      <c r="A60" s="35" t="s">
        <v>31</v>
      </c>
      <c r="B60" s="36">
        <v>53</v>
      </c>
      <c r="C60" s="37" t="s">
        <v>87</v>
      </c>
      <c r="D60" s="37" t="s">
        <v>87</v>
      </c>
      <c r="E60" s="41"/>
      <c r="F60" s="41"/>
      <c r="G60" s="41"/>
      <c r="H60" s="37" t="s">
        <v>358</v>
      </c>
      <c r="I60" s="41"/>
      <c r="J60" s="42"/>
    </row>
    <row r="61" spans="1:10" ht="75">
      <c r="A61" s="35" t="s">
        <v>31</v>
      </c>
      <c r="B61" s="36">
        <v>54</v>
      </c>
      <c r="C61" s="37" t="s">
        <v>88</v>
      </c>
      <c r="D61" s="37" t="s">
        <v>88</v>
      </c>
      <c r="E61" s="41"/>
      <c r="F61" s="41"/>
      <c r="G61" s="41"/>
      <c r="H61" s="37" t="s">
        <v>359</v>
      </c>
      <c r="I61" s="41"/>
      <c r="J61" s="42"/>
    </row>
    <row r="62" spans="1:10" ht="60">
      <c r="A62" s="35" t="s">
        <v>31</v>
      </c>
      <c r="B62" s="36">
        <v>55</v>
      </c>
      <c r="C62" s="37" t="s">
        <v>89</v>
      </c>
      <c r="D62" s="37" t="s">
        <v>89</v>
      </c>
      <c r="E62" s="41"/>
      <c r="F62" s="41"/>
      <c r="G62" s="41"/>
      <c r="H62" s="37" t="s">
        <v>360</v>
      </c>
      <c r="I62" s="41"/>
      <c r="J62" s="42"/>
    </row>
    <row r="63" spans="1:10" ht="75">
      <c r="A63" s="35" t="s">
        <v>31</v>
      </c>
      <c r="B63" s="36">
        <v>56</v>
      </c>
      <c r="C63" s="37" t="s">
        <v>90</v>
      </c>
      <c r="D63" s="37" t="s">
        <v>90</v>
      </c>
      <c r="E63" s="41"/>
      <c r="F63" s="41"/>
      <c r="G63" s="41"/>
      <c r="H63" s="37" t="s">
        <v>361</v>
      </c>
      <c r="I63" s="41"/>
      <c r="J63" s="42"/>
    </row>
    <row r="64" spans="1:10" ht="60">
      <c r="A64" s="35" t="s">
        <v>31</v>
      </c>
      <c r="B64" s="36">
        <v>57</v>
      </c>
      <c r="C64" s="37" t="s">
        <v>91</v>
      </c>
      <c r="D64" s="37" t="s">
        <v>91</v>
      </c>
      <c r="E64" s="41"/>
      <c r="F64" s="41"/>
      <c r="G64" s="41"/>
      <c r="H64" s="37" t="s">
        <v>362</v>
      </c>
      <c r="I64" s="41"/>
      <c r="J64" s="42"/>
    </row>
    <row r="65" spans="1:10" ht="75">
      <c r="A65" s="35" t="s">
        <v>31</v>
      </c>
      <c r="B65" s="36">
        <v>58</v>
      </c>
      <c r="C65" s="37" t="s">
        <v>92</v>
      </c>
      <c r="D65" s="37" t="s">
        <v>92</v>
      </c>
      <c r="E65" s="41"/>
      <c r="F65" s="41"/>
      <c r="G65" s="41"/>
      <c r="H65" s="37" t="s">
        <v>363</v>
      </c>
      <c r="I65" s="41"/>
      <c r="J65" s="42"/>
    </row>
    <row r="66" spans="1:10" ht="60">
      <c r="A66" s="35" t="s">
        <v>31</v>
      </c>
      <c r="B66" s="36">
        <v>59</v>
      </c>
      <c r="C66" s="37" t="s">
        <v>93</v>
      </c>
      <c r="D66" s="37" t="s">
        <v>93</v>
      </c>
      <c r="E66" s="41"/>
      <c r="F66" s="41"/>
      <c r="G66" s="41"/>
      <c r="H66" s="37" t="s">
        <v>364</v>
      </c>
      <c r="I66" s="41"/>
      <c r="J66" s="42"/>
    </row>
    <row r="67" spans="1:10" ht="60">
      <c r="A67" s="35" t="s">
        <v>31</v>
      </c>
      <c r="B67" s="36">
        <v>60</v>
      </c>
      <c r="C67" s="37" t="s">
        <v>94</v>
      </c>
      <c r="D67" s="37" t="s">
        <v>94</v>
      </c>
      <c r="E67" s="41"/>
      <c r="F67" s="41"/>
      <c r="G67" s="41"/>
      <c r="H67" s="37" t="s">
        <v>365</v>
      </c>
      <c r="I67" s="41"/>
      <c r="J67" s="42"/>
    </row>
    <row r="68" spans="1:10" ht="60">
      <c r="A68" s="35" t="s">
        <v>31</v>
      </c>
      <c r="B68" s="36">
        <v>61</v>
      </c>
      <c r="C68" s="37" t="s">
        <v>95</v>
      </c>
      <c r="D68" s="37" t="s">
        <v>95</v>
      </c>
      <c r="E68" s="41"/>
      <c r="F68" s="41"/>
      <c r="G68" s="41"/>
      <c r="H68" s="37" t="s">
        <v>366</v>
      </c>
      <c r="I68" s="41"/>
      <c r="J68" s="42"/>
    </row>
    <row r="69" spans="1:10" ht="60">
      <c r="A69" s="35" t="s">
        <v>31</v>
      </c>
      <c r="B69" s="36">
        <v>62</v>
      </c>
      <c r="C69" s="37" t="s">
        <v>96</v>
      </c>
      <c r="D69" s="37" t="s">
        <v>96</v>
      </c>
      <c r="E69" s="41"/>
      <c r="F69" s="41"/>
      <c r="G69" s="41"/>
      <c r="H69" s="37" t="s">
        <v>367</v>
      </c>
      <c r="I69" s="41"/>
      <c r="J69" s="42"/>
    </row>
    <row r="70" spans="1:10" ht="60">
      <c r="A70" s="35" t="s">
        <v>31</v>
      </c>
      <c r="B70" s="36">
        <v>63</v>
      </c>
      <c r="C70" s="37" t="s">
        <v>97</v>
      </c>
      <c r="D70" s="37" t="s">
        <v>97</v>
      </c>
      <c r="E70" s="41"/>
      <c r="F70" s="41"/>
      <c r="G70" s="41"/>
      <c r="H70" s="37" t="s">
        <v>368</v>
      </c>
      <c r="I70" s="41"/>
      <c r="J70" s="42"/>
    </row>
    <row r="71" spans="1:10" ht="75">
      <c r="A71" s="35" t="s">
        <v>31</v>
      </c>
      <c r="B71" s="36">
        <v>64</v>
      </c>
      <c r="C71" s="44" t="s">
        <v>98</v>
      </c>
      <c r="D71" s="44" t="s">
        <v>98</v>
      </c>
      <c r="E71" s="41"/>
      <c r="F71" s="41"/>
      <c r="G71" s="41"/>
      <c r="H71" s="46" t="s">
        <v>369</v>
      </c>
      <c r="I71" s="41"/>
      <c r="J71" s="42"/>
    </row>
    <row r="72" spans="1:10" ht="45">
      <c r="A72" s="35" t="s">
        <v>31</v>
      </c>
      <c r="B72" s="36">
        <v>65</v>
      </c>
      <c r="C72" s="37" t="s">
        <v>99</v>
      </c>
      <c r="D72" s="37" t="s">
        <v>99</v>
      </c>
      <c r="E72" s="41"/>
      <c r="F72" s="41"/>
      <c r="G72" s="41"/>
      <c r="H72" s="37" t="s">
        <v>370</v>
      </c>
      <c r="I72" s="41"/>
      <c r="J72" s="42"/>
    </row>
    <row r="73" spans="1:10" ht="60">
      <c r="A73" s="35" t="s">
        <v>31</v>
      </c>
      <c r="B73" s="36">
        <v>66</v>
      </c>
      <c r="C73" s="37" t="s">
        <v>100</v>
      </c>
      <c r="D73" s="37" t="s">
        <v>100</v>
      </c>
      <c r="E73" s="41"/>
      <c r="F73" s="41"/>
      <c r="G73" s="41"/>
      <c r="H73" s="37" t="s">
        <v>371</v>
      </c>
      <c r="I73" s="41"/>
      <c r="J73" s="42"/>
    </row>
    <row r="74" spans="1:10" ht="60">
      <c r="A74" s="35" t="s">
        <v>31</v>
      </c>
      <c r="B74" s="36">
        <v>67</v>
      </c>
      <c r="C74" s="37" t="s">
        <v>101</v>
      </c>
      <c r="D74" s="37" t="s">
        <v>101</v>
      </c>
      <c r="E74" s="41"/>
      <c r="F74" s="41"/>
      <c r="G74" s="41"/>
      <c r="H74" s="37" t="s">
        <v>372</v>
      </c>
      <c r="I74" s="41"/>
      <c r="J74" s="42"/>
    </row>
    <row r="75" spans="1:10" ht="45">
      <c r="A75" s="35" t="s">
        <v>31</v>
      </c>
      <c r="B75" s="36">
        <v>68</v>
      </c>
      <c r="C75" s="37" t="s">
        <v>102</v>
      </c>
      <c r="D75" s="37" t="s">
        <v>102</v>
      </c>
      <c r="E75" s="41"/>
      <c r="F75" s="41"/>
      <c r="G75" s="41"/>
      <c r="H75" s="37" t="s">
        <v>373</v>
      </c>
      <c r="I75" s="41"/>
      <c r="J75" s="42"/>
    </row>
    <row r="76" spans="1:10" ht="30">
      <c r="A76" s="35" t="s">
        <v>31</v>
      </c>
      <c r="B76" s="36">
        <v>69</v>
      </c>
      <c r="C76" s="37" t="s">
        <v>103</v>
      </c>
      <c r="D76" s="37" t="s">
        <v>103</v>
      </c>
      <c r="E76" s="41"/>
      <c r="F76" s="41"/>
      <c r="G76" s="41"/>
      <c r="H76" s="37" t="s">
        <v>374</v>
      </c>
      <c r="I76" s="41"/>
      <c r="J76" s="42"/>
    </row>
    <row r="77" spans="1:10" ht="60">
      <c r="A77" s="35" t="s">
        <v>31</v>
      </c>
      <c r="B77" s="36">
        <v>70</v>
      </c>
      <c r="C77" s="37" t="s">
        <v>104</v>
      </c>
      <c r="D77" s="37" t="s">
        <v>104</v>
      </c>
      <c r="E77" s="41"/>
      <c r="F77" s="41"/>
      <c r="G77" s="41"/>
      <c r="H77" s="37" t="s">
        <v>375</v>
      </c>
      <c r="I77" s="41"/>
      <c r="J77" s="42"/>
    </row>
    <row r="78" spans="1:10" ht="45">
      <c r="A78" s="35" t="s">
        <v>31</v>
      </c>
      <c r="B78" s="36">
        <v>71</v>
      </c>
      <c r="C78" s="37" t="s">
        <v>105</v>
      </c>
      <c r="D78" s="37" t="s">
        <v>105</v>
      </c>
      <c r="E78" s="41"/>
      <c r="F78" s="41"/>
      <c r="G78" s="41"/>
      <c r="H78" s="37" t="s">
        <v>376</v>
      </c>
      <c r="I78" s="41"/>
      <c r="J78" s="42"/>
    </row>
    <row r="79" spans="1:10" ht="45">
      <c r="A79" s="35" t="s">
        <v>31</v>
      </c>
      <c r="B79" s="36">
        <v>72</v>
      </c>
      <c r="C79" s="37" t="s">
        <v>106</v>
      </c>
      <c r="D79" s="37" t="s">
        <v>106</v>
      </c>
      <c r="E79" s="41"/>
      <c r="F79" s="41"/>
      <c r="G79" s="41"/>
      <c r="H79" s="37" t="s">
        <v>377</v>
      </c>
      <c r="I79" s="41"/>
      <c r="J79" s="42"/>
    </row>
    <row r="80" spans="1:10" ht="45">
      <c r="A80" s="35" t="s">
        <v>31</v>
      </c>
      <c r="B80" s="36">
        <v>73</v>
      </c>
      <c r="C80" s="37" t="s">
        <v>107</v>
      </c>
      <c r="D80" s="37" t="s">
        <v>107</v>
      </c>
      <c r="E80" s="41"/>
      <c r="F80" s="41"/>
      <c r="G80" s="41"/>
      <c r="H80" s="37" t="s">
        <v>378</v>
      </c>
      <c r="I80" s="41"/>
      <c r="J80" s="42"/>
    </row>
    <row r="81" spans="1:10" ht="45">
      <c r="A81" s="35" t="s">
        <v>31</v>
      </c>
      <c r="B81" s="36">
        <v>74</v>
      </c>
      <c r="C81" s="37" t="s">
        <v>108</v>
      </c>
      <c r="D81" s="37" t="s">
        <v>108</v>
      </c>
      <c r="E81" s="41"/>
      <c r="F81" s="41"/>
      <c r="G81" s="41"/>
      <c r="H81" s="37" t="s">
        <v>379</v>
      </c>
      <c r="I81" s="41"/>
      <c r="J81" s="42"/>
    </row>
    <row r="82" spans="1:10" ht="45">
      <c r="A82" s="35" t="s">
        <v>31</v>
      </c>
      <c r="B82" s="36">
        <v>75</v>
      </c>
      <c r="C82" s="37" t="s">
        <v>109</v>
      </c>
      <c r="D82" s="37" t="s">
        <v>109</v>
      </c>
      <c r="E82" s="41"/>
      <c r="F82" s="41"/>
      <c r="G82" s="41"/>
      <c r="H82" s="37" t="s">
        <v>380</v>
      </c>
      <c r="I82" s="41"/>
      <c r="J82" s="42"/>
    </row>
    <row r="83" spans="1:10" ht="30">
      <c r="A83" s="35" t="s">
        <v>31</v>
      </c>
      <c r="B83" s="36">
        <v>76</v>
      </c>
      <c r="C83" s="37" t="s">
        <v>110</v>
      </c>
      <c r="D83" s="37" t="s">
        <v>110</v>
      </c>
      <c r="E83" s="41"/>
      <c r="F83" s="41"/>
      <c r="G83" s="41"/>
      <c r="H83" s="37" t="s">
        <v>381</v>
      </c>
      <c r="I83" s="41"/>
      <c r="J83" s="42"/>
    </row>
    <row r="84" spans="1:10" ht="45">
      <c r="A84" s="35" t="s">
        <v>31</v>
      </c>
      <c r="B84" s="36">
        <v>77</v>
      </c>
      <c r="C84" s="37" t="s">
        <v>111</v>
      </c>
      <c r="D84" s="37" t="s">
        <v>111</v>
      </c>
      <c r="E84" s="41"/>
      <c r="F84" s="41"/>
      <c r="G84" s="41"/>
      <c r="H84" s="37" t="s">
        <v>382</v>
      </c>
      <c r="I84" s="41"/>
      <c r="J84" s="42"/>
    </row>
    <row r="85" spans="1:10" ht="60">
      <c r="A85" s="35" t="s">
        <v>31</v>
      </c>
      <c r="B85" s="36">
        <v>78</v>
      </c>
      <c r="C85" s="37" t="s">
        <v>112</v>
      </c>
      <c r="D85" s="37" t="s">
        <v>112</v>
      </c>
      <c r="E85" s="41"/>
      <c r="F85" s="41"/>
      <c r="G85" s="41"/>
      <c r="H85" s="37" t="s">
        <v>383</v>
      </c>
      <c r="I85" s="41"/>
      <c r="J85" s="42"/>
    </row>
    <row r="86" spans="1:10" ht="45">
      <c r="A86" s="35" t="s">
        <v>31</v>
      </c>
      <c r="B86" s="36">
        <v>79</v>
      </c>
      <c r="C86" s="37" t="s">
        <v>113</v>
      </c>
      <c r="D86" s="37" t="s">
        <v>113</v>
      </c>
      <c r="E86" s="41"/>
      <c r="F86" s="41"/>
      <c r="G86" s="41"/>
      <c r="H86" s="37" t="s">
        <v>384</v>
      </c>
      <c r="I86" s="41"/>
      <c r="J86" s="42"/>
    </row>
    <row r="87" spans="1:10" ht="60">
      <c r="A87" s="35" t="s">
        <v>31</v>
      </c>
      <c r="B87" s="36">
        <v>80</v>
      </c>
      <c r="C87" s="37" t="s">
        <v>114</v>
      </c>
      <c r="D87" s="37" t="s">
        <v>114</v>
      </c>
      <c r="E87" s="41"/>
      <c r="F87" s="41"/>
      <c r="G87" s="41"/>
      <c r="H87" s="37" t="s">
        <v>385</v>
      </c>
      <c r="I87" s="41"/>
      <c r="J87" s="42"/>
    </row>
    <row r="88" spans="1:10" ht="45">
      <c r="A88" s="35" t="s">
        <v>31</v>
      </c>
      <c r="B88" s="36">
        <v>81</v>
      </c>
      <c r="C88" s="37" t="s">
        <v>115</v>
      </c>
      <c r="D88" s="37" t="s">
        <v>115</v>
      </c>
      <c r="E88" s="41"/>
      <c r="F88" s="41"/>
      <c r="G88" s="41"/>
      <c r="H88" s="37" t="s">
        <v>386</v>
      </c>
      <c r="I88" s="41"/>
      <c r="J88" s="42"/>
    </row>
    <row r="89" spans="1:10" ht="45">
      <c r="A89" s="35" t="s">
        <v>31</v>
      </c>
      <c r="B89" s="36">
        <v>82</v>
      </c>
      <c r="C89" s="37" t="s">
        <v>116</v>
      </c>
      <c r="D89" s="37" t="s">
        <v>116</v>
      </c>
      <c r="E89" s="41"/>
      <c r="F89" s="41"/>
      <c r="G89" s="41"/>
      <c r="H89" s="37" t="s">
        <v>387</v>
      </c>
      <c r="I89" s="41"/>
      <c r="J89" s="42"/>
    </row>
    <row r="90" spans="1:10" ht="60">
      <c r="A90" s="35" t="s">
        <v>31</v>
      </c>
      <c r="B90" s="36">
        <v>83</v>
      </c>
      <c r="C90" s="37" t="s">
        <v>117</v>
      </c>
      <c r="D90" s="37" t="s">
        <v>117</v>
      </c>
      <c r="E90" s="41"/>
      <c r="F90" s="41"/>
      <c r="G90" s="41"/>
      <c r="H90" s="37" t="s">
        <v>388</v>
      </c>
      <c r="I90" s="41"/>
      <c r="J90" s="42"/>
    </row>
    <row r="91" spans="1:10" ht="45">
      <c r="A91" s="35" t="s">
        <v>31</v>
      </c>
      <c r="B91" s="36">
        <v>84</v>
      </c>
      <c r="C91" s="37" t="s">
        <v>118</v>
      </c>
      <c r="D91" s="37" t="s">
        <v>118</v>
      </c>
      <c r="E91" s="41"/>
      <c r="F91" s="41"/>
      <c r="G91" s="41"/>
      <c r="H91" s="37" t="s">
        <v>389</v>
      </c>
      <c r="I91" s="41"/>
      <c r="J91" s="42"/>
    </row>
    <row r="92" spans="1:10" ht="60">
      <c r="A92" s="35" t="s">
        <v>31</v>
      </c>
      <c r="B92" s="36">
        <v>85</v>
      </c>
      <c r="C92" s="37" t="s">
        <v>119</v>
      </c>
      <c r="D92" s="37" t="s">
        <v>119</v>
      </c>
      <c r="E92" s="41"/>
      <c r="F92" s="41"/>
      <c r="G92" s="41"/>
      <c r="H92" s="37" t="s">
        <v>390</v>
      </c>
      <c r="I92" s="41"/>
      <c r="J92" s="42"/>
    </row>
    <row r="93" spans="1:10" ht="60">
      <c r="A93" s="35" t="s">
        <v>31</v>
      </c>
      <c r="B93" s="36">
        <v>86</v>
      </c>
      <c r="C93" s="37" t="s">
        <v>120</v>
      </c>
      <c r="D93" s="37" t="s">
        <v>120</v>
      </c>
      <c r="E93" s="41"/>
      <c r="F93" s="41"/>
      <c r="G93" s="41"/>
      <c r="H93" s="37" t="s">
        <v>391</v>
      </c>
      <c r="I93" s="41"/>
      <c r="J93" s="42"/>
    </row>
    <row r="94" spans="1:10" ht="45">
      <c r="A94" s="35" t="s">
        <v>31</v>
      </c>
      <c r="B94" s="36">
        <v>87</v>
      </c>
      <c r="C94" s="37" t="s">
        <v>121</v>
      </c>
      <c r="D94" s="37" t="s">
        <v>121</v>
      </c>
      <c r="E94" s="41"/>
      <c r="F94" s="41"/>
      <c r="G94" s="41"/>
      <c r="H94" s="37" t="s">
        <v>392</v>
      </c>
      <c r="I94" s="41"/>
      <c r="J94" s="42"/>
    </row>
    <row r="95" spans="1:10" ht="45">
      <c r="A95" s="35" t="s">
        <v>31</v>
      </c>
      <c r="B95" s="36">
        <v>88</v>
      </c>
      <c r="C95" s="37" t="s">
        <v>122</v>
      </c>
      <c r="D95" s="37" t="s">
        <v>122</v>
      </c>
      <c r="E95" s="41"/>
      <c r="F95" s="41"/>
      <c r="G95" s="41"/>
      <c r="H95" s="37" t="s">
        <v>393</v>
      </c>
      <c r="I95" s="41"/>
      <c r="J95" s="42"/>
    </row>
    <row r="96" spans="1:10" ht="45">
      <c r="A96" s="35" t="s">
        <v>31</v>
      </c>
      <c r="B96" s="36">
        <v>89</v>
      </c>
      <c r="C96" s="37" t="s">
        <v>123</v>
      </c>
      <c r="D96" s="37" t="s">
        <v>123</v>
      </c>
      <c r="E96" s="41"/>
      <c r="F96" s="41"/>
      <c r="G96" s="41"/>
      <c r="H96" s="37" t="s">
        <v>394</v>
      </c>
      <c r="I96" s="41"/>
      <c r="J96" s="42"/>
    </row>
    <row r="97" spans="1:10" ht="45">
      <c r="A97" s="35" t="s">
        <v>31</v>
      </c>
      <c r="B97" s="36">
        <v>90</v>
      </c>
      <c r="C97" s="37" t="s">
        <v>124</v>
      </c>
      <c r="D97" s="37" t="s">
        <v>124</v>
      </c>
      <c r="E97" s="41"/>
      <c r="F97" s="41"/>
      <c r="G97" s="41"/>
      <c r="H97" s="37" t="s">
        <v>395</v>
      </c>
      <c r="I97" s="41"/>
      <c r="J97" s="42"/>
    </row>
    <row r="98" spans="1:10" ht="75">
      <c r="A98" s="35" t="s">
        <v>31</v>
      </c>
      <c r="B98" s="36">
        <v>91</v>
      </c>
      <c r="C98" s="37" t="s">
        <v>125</v>
      </c>
      <c r="D98" s="37" t="s">
        <v>125</v>
      </c>
      <c r="E98" s="41"/>
      <c r="F98" s="41"/>
      <c r="G98" s="41"/>
      <c r="H98" s="37" t="s">
        <v>396</v>
      </c>
      <c r="I98" s="41"/>
      <c r="J98" s="42"/>
    </row>
    <row r="99" spans="1:10" ht="45">
      <c r="A99" s="35" t="s">
        <v>31</v>
      </c>
      <c r="B99" s="36">
        <v>92</v>
      </c>
      <c r="C99" s="37" t="s">
        <v>126</v>
      </c>
      <c r="D99" s="37" t="s">
        <v>126</v>
      </c>
      <c r="E99" s="41"/>
      <c r="F99" s="41"/>
      <c r="G99" s="41"/>
      <c r="H99" s="37" t="s">
        <v>397</v>
      </c>
      <c r="I99" s="41"/>
      <c r="J99" s="42"/>
    </row>
    <row r="100" spans="1:10" ht="45">
      <c r="A100" s="35" t="s">
        <v>31</v>
      </c>
      <c r="B100" s="36">
        <v>93</v>
      </c>
      <c r="C100" s="44" t="s">
        <v>127</v>
      </c>
      <c r="D100" s="44" t="s">
        <v>127</v>
      </c>
      <c r="E100" s="41"/>
      <c r="F100" s="41"/>
      <c r="G100" s="41"/>
      <c r="H100" s="46" t="s">
        <v>398</v>
      </c>
      <c r="I100" s="41"/>
      <c r="J100" s="42"/>
    </row>
    <row r="101" spans="1:10" ht="30">
      <c r="A101" s="35" t="s">
        <v>31</v>
      </c>
      <c r="B101" s="36">
        <v>94</v>
      </c>
      <c r="C101" s="48" t="s">
        <v>128</v>
      </c>
      <c r="D101" s="48" t="s">
        <v>128</v>
      </c>
      <c r="E101" s="41"/>
      <c r="F101" s="41"/>
      <c r="G101" s="41"/>
      <c r="H101" s="48" t="s">
        <v>399</v>
      </c>
      <c r="I101" s="41"/>
      <c r="J101" s="42"/>
    </row>
    <row r="102" spans="1:10" ht="45">
      <c r="A102" s="35" t="s">
        <v>31</v>
      </c>
      <c r="B102" s="36">
        <v>95</v>
      </c>
      <c r="C102" s="48" t="s">
        <v>129</v>
      </c>
      <c r="D102" s="48" t="s">
        <v>129</v>
      </c>
      <c r="E102" s="41"/>
      <c r="F102" s="41"/>
      <c r="G102" s="41"/>
      <c r="H102" s="48" t="s">
        <v>400</v>
      </c>
      <c r="I102" s="41"/>
      <c r="J102" s="42"/>
    </row>
    <row r="103" spans="1:10" ht="45">
      <c r="A103" s="35" t="s">
        <v>31</v>
      </c>
      <c r="B103" s="36">
        <v>96</v>
      </c>
      <c r="C103" s="48" t="s">
        <v>129</v>
      </c>
      <c r="D103" s="48" t="s">
        <v>129</v>
      </c>
      <c r="E103" s="41"/>
      <c r="F103" s="41"/>
      <c r="G103" s="41"/>
      <c r="H103" s="48" t="s">
        <v>401</v>
      </c>
      <c r="I103" s="41"/>
      <c r="J103" s="42"/>
    </row>
    <row r="104" spans="1:10" ht="45">
      <c r="A104" s="35" t="s">
        <v>31</v>
      </c>
      <c r="B104" s="36">
        <v>97</v>
      </c>
      <c r="C104" s="48" t="s">
        <v>129</v>
      </c>
      <c r="D104" s="48" t="s">
        <v>129</v>
      </c>
      <c r="E104" s="41"/>
      <c r="F104" s="41"/>
      <c r="G104" s="41"/>
      <c r="H104" s="48" t="s">
        <v>402</v>
      </c>
      <c r="I104" s="41"/>
      <c r="J104" s="42"/>
    </row>
    <row r="105" spans="1:10" ht="45">
      <c r="A105" s="35" t="s">
        <v>31</v>
      </c>
      <c r="B105" s="36">
        <v>98</v>
      </c>
      <c r="C105" s="37" t="s">
        <v>129</v>
      </c>
      <c r="D105" s="37" t="s">
        <v>129</v>
      </c>
      <c r="E105" s="41"/>
      <c r="F105" s="41"/>
      <c r="G105" s="41"/>
      <c r="H105" s="37" t="s">
        <v>403</v>
      </c>
      <c r="I105" s="41"/>
      <c r="J105" s="42"/>
    </row>
    <row r="106" spans="1:10" ht="60">
      <c r="A106" s="35" t="s">
        <v>31</v>
      </c>
      <c r="B106" s="36">
        <v>99</v>
      </c>
      <c r="C106" s="37" t="s">
        <v>130</v>
      </c>
      <c r="D106" s="37" t="s">
        <v>130</v>
      </c>
      <c r="E106" s="41"/>
      <c r="F106" s="41"/>
      <c r="G106" s="41"/>
      <c r="H106" s="37" t="s">
        <v>404</v>
      </c>
      <c r="I106" s="41"/>
      <c r="J106" s="42"/>
    </row>
    <row r="107" spans="1:10" ht="45">
      <c r="A107" s="35" t="s">
        <v>31</v>
      </c>
      <c r="B107" s="36">
        <v>100</v>
      </c>
      <c r="C107" s="37" t="s">
        <v>131</v>
      </c>
      <c r="D107" s="37" t="s">
        <v>131</v>
      </c>
      <c r="E107" s="41"/>
      <c r="F107" s="41"/>
      <c r="G107" s="41"/>
      <c r="H107" s="37" t="s">
        <v>405</v>
      </c>
      <c r="I107" s="41"/>
      <c r="J107" s="42"/>
    </row>
    <row r="108" spans="1:10" ht="60">
      <c r="A108" s="35" t="s">
        <v>31</v>
      </c>
      <c r="B108" s="36">
        <v>101</v>
      </c>
      <c r="C108" s="37" t="s">
        <v>132</v>
      </c>
      <c r="D108" s="37" t="s">
        <v>132</v>
      </c>
      <c r="E108" s="41"/>
      <c r="F108" s="41"/>
      <c r="G108" s="41"/>
      <c r="H108" s="37" t="s">
        <v>406</v>
      </c>
      <c r="I108" s="41"/>
      <c r="J108" s="42"/>
    </row>
    <row r="109" spans="1:10" ht="45">
      <c r="A109" s="35" t="s">
        <v>31</v>
      </c>
      <c r="B109" s="36">
        <v>102</v>
      </c>
      <c r="C109" s="37" t="s">
        <v>133</v>
      </c>
      <c r="D109" s="37" t="s">
        <v>133</v>
      </c>
      <c r="E109" s="41"/>
      <c r="F109" s="41"/>
      <c r="G109" s="41"/>
      <c r="H109" s="37" t="s">
        <v>407</v>
      </c>
      <c r="I109" s="41"/>
      <c r="J109" s="42"/>
    </row>
    <row r="110" spans="1:10" ht="45">
      <c r="A110" s="35" t="s">
        <v>31</v>
      </c>
      <c r="B110" s="36">
        <v>103</v>
      </c>
      <c r="C110" s="37" t="s">
        <v>134</v>
      </c>
      <c r="D110" s="37" t="s">
        <v>134</v>
      </c>
      <c r="E110" s="41"/>
      <c r="F110" s="41"/>
      <c r="G110" s="41"/>
      <c r="H110" s="37" t="s">
        <v>408</v>
      </c>
      <c r="I110" s="41"/>
      <c r="J110" s="42"/>
    </row>
    <row r="111" spans="1:10" ht="60">
      <c r="A111" s="35" t="s">
        <v>31</v>
      </c>
      <c r="B111" s="36">
        <v>104</v>
      </c>
      <c r="C111" s="37" t="s">
        <v>135</v>
      </c>
      <c r="D111" s="37" t="s">
        <v>135</v>
      </c>
      <c r="E111" s="41"/>
      <c r="F111" s="41"/>
      <c r="G111" s="41"/>
      <c r="H111" s="37" t="s">
        <v>409</v>
      </c>
      <c r="I111" s="41"/>
      <c r="J111" s="42"/>
    </row>
    <row r="112" spans="1:10" ht="75">
      <c r="A112" s="35" t="s">
        <v>31</v>
      </c>
      <c r="B112" s="36">
        <v>105</v>
      </c>
      <c r="C112" s="37" t="s">
        <v>136</v>
      </c>
      <c r="D112" s="37" t="s">
        <v>136</v>
      </c>
      <c r="E112" s="41"/>
      <c r="F112" s="41"/>
      <c r="G112" s="41"/>
      <c r="H112" s="37" t="s">
        <v>410</v>
      </c>
      <c r="I112" s="41"/>
      <c r="J112" s="42"/>
    </row>
    <row r="113" spans="1:10" ht="60">
      <c r="A113" s="35" t="s">
        <v>31</v>
      </c>
      <c r="B113" s="36">
        <v>106</v>
      </c>
      <c r="C113" s="37" t="s">
        <v>137</v>
      </c>
      <c r="D113" s="37" t="s">
        <v>137</v>
      </c>
      <c r="E113" s="41"/>
      <c r="F113" s="41"/>
      <c r="G113" s="41"/>
      <c r="H113" s="37" t="s">
        <v>411</v>
      </c>
      <c r="I113" s="41"/>
      <c r="J113" s="42"/>
    </row>
    <row r="114" spans="1:10" ht="30">
      <c r="A114" s="35" t="s">
        <v>31</v>
      </c>
      <c r="B114" s="36">
        <v>107</v>
      </c>
      <c r="C114" s="37" t="s">
        <v>138</v>
      </c>
      <c r="D114" s="37" t="s">
        <v>138</v>
      </c>
      <c r="E114" s="41"/>
      <c r="F114" s="41"/>
      <c r="G114" s="41"/>
      <c r="H114" s="37" t="s">
        <v>412</v>
      </c>
      <c r="I114" s="41"/>
      <c r="J114" s="42"/>
    </row>
    <row r="115" spans="1:10" ht="45">
      <c r="A115" s="35" t="s">
        <v>31</v>
      </c>
      <c r="B115" s="36">
        <v>108</v>
      </c>
      <c r="C115" s="37" t="s">
        <v>139</v>
      </c>
      <c r="D115" s="37" t="s">
        <v>139</v>
      </c>
      <c r="E115" s="41"/>
      <c r="F115" s="41"/>
      <c r="G115" s="41"/>
      <c r="H115" s="37" t="s">
        <v>413</v>
      </c>
      <c r="I115" s="41"/>
      <c r="J115" s="42"/>
    </row>
    <row r="116" spans="1:10" ht="45">
      <c r="A116" s="35" t="s">
        <v>31</v>
      </c>
      <c r="B116" s="36">
        <v>109</v>
      </c>
      <c r="C116" s="37" t="s">
        <v>140</v>
      </c>
      <c r="D116" s="37" t="s">
        <v>140</v>
      </c>
      <c r="E116" s="41"/>
      <c r="F116" s="41"/>
      <c r="G116" s="41"/>
      <c r="H116" s="37" t="s">
        <v>414</v>
      </c>
      <c r="I116" s="41"/>
      <c r="J116" s="42"/>
    </row>
    <row r="117" spans="1:10" ht="45">
      <c r="A117" s="35" t="s">
        <v>31</v>
      </c>
      <c r="B117" s="36">
        <v>110</v>
      </c>
      <c r="C117" s="37" t="s">
        <v>141</v>
      </c>
      <c r="D117" s="37" t="s">
        <v>141</v>
      </c>
      <c r="E117" s="41"/>
      <c r="F117" s="41"/>
      <c r="G117" s="41"/>
      <c r="H117" s="37" t="s">
        <v>415</v>
      </c>
      <c r="I117" s="41"/>
      <c r="J117" s="42"/>
    </row>
    <row r="118" spans="1:10" ht="45">
      <c r="A118" s="35" t="s">
        <v>31</v>
      </c>
      <c r="B118" s="36">
        <v>111</v>
      </c>
      <c r="C118" s="37" t="s">
        <v>142</v>
      </c>
      <c r="D118" s="37" t="s">
        <v>142</v>
      </c>
      <c r="E118" s="41"/>
      <c r="F118" s="41"/>
      <c r="G118" s="41"/>
      <c r="H118" s="37" t="s">
        <v>416</v>
      </c>
      <c r="I118" s="41"/>
      <c r="J118" s="42"/>
    </row>
    <row r="119" spans="1:10" ht="45">
      <c r="A119" s="35" t="s">
        <v>31</v>
      </c>
      <c r="B119" s="36">
        <v>112</v>
      </c>
      <c r="C119" s="37" t="s">
        <v>143</v>
      </c>
      <c r="D119" s="37" t="s">
        <v>142</v>
      </c>
      <c r="E119" s="41"/>
      <c r="F119" s="41"/>
      <c r="G119" s="41"/>
      <c r="H119" s="37" t="s">
        <v>417</v>
      </c>
      <c r="I119" s="41"/>
      <c r="J119" s="42"/>
    </row>
    <row r="120" spans="1:10" ht="60">
      <c r="A120" s="35" t="s">
        <v>31</v>
      </c>
      <c r="B120" s="36">
        <v>113</v>
      </c>
      <c r="C120" s="37" t="s">
        <v>144</v>
      </c>
      <c r="D120" s="37" t="s">
        <v>144</v>
      </c>
      <c r="E120" s="41"/>
      <c r="F120" s="41"/>
      <c r="G120" s="41"/>
      <c r="H120" s="37" t="s">
        <v>418</v>
      </c>
      <c r="I120" s="41"/>
      <c r="J120" s="42"/>
    </row>
    <row r="121" spans="1:10" ht="60">
      <c r="A121" s="35" t="s">
        <v>31</v>
      </c>
      <c r="B121" s="36">
        <v>114</v>
      </c>
      <c r="C121" s="37" t="s">
        <v>145</v>
      </c>
      <c r="D121" s="37" t="s">
        <v>145</v>
      </c>
      <c r="E121" s="41"/>
      <c r="F121" s="41"/>
      <c r="G121" s="41"/>
      <c r="H121" s="37" t="s">
        <v>419</v>
      </c>
      <c r="I121" s="41"/>
      <c r="J121" s="42"/>
    </row>
    <row r="122" spans="1:10" ht="45">
      <c r="A122" s="35" t="s">
        <v>31</v>
      </c>
      <c r="B122" s="36">
        <v>115</v>
      </c>
      <c r="C122" s="37" t="s">
        <v>146</v>
      </c>
      <c r="D122" s="37" t="s">
        <v>146</v>
      </c>
      <c r="E122" s="41"/>
      <c r="F122" s="41"/>
      <c r="G122" s="41"/>
      <c r="H122" s="37" t="s">
        <v>420</v>
      </c>
      <c r="I122" s="41"/>
      <c r="J122" s="42"/>
    </row>
    <row r="123" spans="1:10" ht="30">
      <c r="A123" s="35" t="s">
        <v>31</v>
      </c>
      <c r="B123" s="36">
        <v>116</v>
      </c>
      <c r="C123" s="37" t="s">
        <v>147</v>
      </c>
      <c r="D123" s="37" t="s">
        <v>147</v>
      </c>
      <c r="E123" s="41"/>
      <c r="F123" s="41"/>
      <c r="G123" s="41"/>
      <c r="H123" s="37" t="s">
        <v>421</v>
      </c>
      <c r="I123" s="41"/>
      <c r="J123" s="42"/>
    </row>
    <row r="124" spans="1:10" ht="45">
      <c r="A124" s="35" t="s">
        <v>31</v>
      </c>
      <c r="B124" s="36">
        <v>117</v>
      </c>
      <c r="C124" s="37" t="s">
        <v>148</v>
      </c>
      <c r="D124" s="37" t="s">
        <v>148</v>
      </c>
      <c r="E124" s="41"/>
      <c r="F124" s="41"/>
      <c r="G124" s="41"/>
      <c r="H124" s="37" t="s">
        <v>422</v>
      </c>
      <c r="I124" s="41"/>
      <c r="J124" s="42"/>
    </row>
    <row r="125" spans="1:10" ht="45">
      <c r="A125" s="35" t="s">
        <v>31</v>
      </c>
      <c r="B125" s="36">
        <v>118</v>
      </c>
      <c r="C125" s="37" t="s">
        <v>149</v>
      </c>
      <c r="D125" s="37" t="s">
        <v>149</v>
      </c>
      <c r="E125" s="41"/>
      <c r="F125" s="41"/>
      <c r="G125" s="41"/>
      <c r="H125" s="37" t="s">
        <v>423</v>
      </c>
      <c r="I125" s="41"/>
      <c r="J125" s="42"/>
    </row>
    <row r="126" spans="1:10" ht="45">
      <c r="A126" s="35" t="s">
        <v>31</v>
      </c>
      <c r="B126" s="36">
        <v>119</v>
      </c>
      <c r="C126" s="37" t="s">
        <v>150</v>
      </c>
      <c r="D126" s="37" t="s">
        <v>150</v>
      </c>
      <c r="E126" s="41"/>
      <c r="F126" s="41"/>
      <c r="G126" s="41"/>
      <c r="H126" s="37" t="s">
        <v>424</v>
      </c>
      <c r="I126" s="41"/>
      <c r="J126" s="42"/>
    </row>
    <row r="127" spans="1:10" ht="60">
      <c r="A127" s="35" t="s">
        <v>31</v>
      </c>
      <c r="B127" s="36">
        <v>120</v>
      </c>
      <c r="C127" s="37" t="s">
        <v>151</v>
      </c>
      <c r="D127" s="37" t="s">
        <v>151</v>
      </c>
      <c r="E127" s="41"/>
      <c r="F127" s="41"/>
      <c r="G127" s="41"/>
      <c r="H127" s="37" t="s">
        <v>425</v>
      </c>
      <c r="I127" s="41"/>
      <c r="J127" s="42"/>
    </row>
    <row r="128" spans="1:10" ht="45">
      <c r="A128" s="35" t="s">
        <v>31</v>
      </c>
      <c r="B128" s="36">
        <v>121</v>
      </c>
      <c r="C128" s="37" t="s">
        <v>152</v>
      </c>
      <c r="D128" s="37" t="s">
        <v>152</v>
      </c>
      <c r="E128" s="41"/>
      <c r="F128" s="41"/>
      <c r="G128" s="41"/>
      <c r="H128" s="37" t="s">
        <v>426</v>
      </c>
      <c r="I128" s="41"/>
      <c r="J128" s="42"/>
    </row>
    <row r="129" spans="1:10" ht="60">
      <c r="A129" s="35" t="s">
        <v>31</v>
      </c>
      <c r="B129" s="36">
        <v>122</v>
      </c>
      <c r="C129" s="37" t="s">
        <v>153</v>
      </c>
      <c r="D129" s="37" t="s">
        <v>153</v>
      </c>
      <c r="E129" s="41"/>
      <c r="F129" s="41"/>
      <c r="G129" s="41"/>
      <c r="H129" s="37" t="s">
        <v>427</v>
      </c>
      <c r="I129" s="41"/>
      <c r="J129" s="42"/>
    </row>
    <row r="130" spans="1:10" ht="60">
      <c r="A130" s="35" t="s">
        <v>31</v>
      </c>
      <c r="B130" s="36">
        <v>123</v>
      </c>
      <c r="C130" s="37" t="s">
        <v>154</v>
      </c>
      <c r="D130" s="37" t="s">
        <v>154</v>
      </c>
      <c r="E130" s="41"/>
      <c r="F130" s="41"/>
      <c r="G130" s="41"/>
      <c r="H130" s="37" t="s">
        <v>428</v>
      </c>
      <c r="I130" s="41"/>
      <c r="J130" s="42"/>
    </row>
    <row r="131" spans="1:10" ht="60">
      <c r="A131" s="35" t="s">
        <v>31</v>
      </c>
      <c r="B131" s="36">
        <v>124</v>
      </c>
      <c r="C131" s="37" t="s">
        <v>155</v>
      </c>
      <c r="D131" s="37" t="s">
        <v>155</v>
      </c>
      <c r="E131" s="41"/>
      <c r="F131" s="41"/>
      <c r="G131" s="41"/>
      <c r="H131" s="37" t="s">
        <v>429</v>
      </c>
      <c r="I131" s="41"/>
      <c r="J131" s="42"/>
    </row>
    <row r="132" spans="1:10" ht="60">
      <c r="A132" s="35" t="s">
        <v>31</v>
      </c>
      <c r="B132" s="36">
        <v>125</v>
      </c>
      <c r="C132" s="37" t="s">
        <v>156</v>
      </c>
      <c r="D132" s="37" t="s">
        <v>156</v>
      </c>
      <c r="E132" s="41"/>
      <c r="F132" s="41"/>
      <c r="G132" s="41"/>
      <c r="H132" s="37" t="s">
        <v>430</v>
      </c>
      <c r="I132" s="41"/>
      <c r="J132" s="42"/>
    </row>
    <row r="133" spans="1:10" ht="60">
      <c r="A133" s="35" t="s">
        <v>31</v>
      </c>
      <c r="B133" s="36">
        <v>126</v>
      </c>
      <c r="C133" s="37" t="s">
        <v>157</v>
      </c>
      <c r="D133" s="37" t="s">
        <v>157</v>
      </c>
      <c r="E133" s="41"/>
      <c r="F133" s="41"/>
      <c r="G133" s="41"/>
      <c r="H133" s="37" t="s">
        <v>431</v>
      </c>
      <c r="I133" s="41"/>
      <c r="J133" s="42"/>
    </row>
    <row r="134" spans="1:10" ht="45">
      <c r="A134" s="35" t="s">
        <v>31</v>
      </c>
      <c r="B134" s="36">
        <v>127</v>
      </c>
      <c r="C134" s="37" t="s">
        <v>158</v>
      </c>
      <c r="D134" s="37" t="s">
        <v>158</v>
      </c>
      <c r="E134" s="41"/>
      <c r="F134" s="41"/>
      <c r="G134" s="41"/>
      <c r="H134" s="37" t="s">
        <v>432</v>
      </c>
      <c r="I134" s="41"/>
      <c r="J134" s="42"/>
    </row>
    <row r="135" spans="1:10" ht="45">
      <c r="A135" s="35" t="s">
        <v>31</v>
      </c>
      <c r="B135" s="36">
        <v>128</v>
      </c>
      <c r="C135" s="37" t="s">
        <v>159</v>
      </c>
      <c r="D135" s="37" t="s">
        <v>159</v>
      </c>
      <c r="E135" s="41"/>
      <c r="F135" s="41"/>
      <c r="G135" s="41"/>
      <c r="H135" s="37" t="s">
        <v>433</v>
      </c>
      <c r="I135" s="41"/>
      <c r="J135" s="42"/>
    </row>
    <row r="136" spans="1:10" ht="60">
      <c r="A136" s="35" t="s">
        <v>31</v>
      </c>
      <c r="B136" s="36">
        <v>129</v>
      </c>
      <c r="C136" s="37" t="s">
        <v>160</v>
      </c>
      <c r="D136" s="37" t="s">
        <v>160</v>
      </c>
      <c r="E136" s="41"/>
      <c r="F136" s="41"/>
      <c r="G136" s="41"/>
      <c r="H136" s="37" t="s">
        <v>434</v>
      </c>
      <c r="I136" s="41"/>
      <c r="J136" s="42"/>
    </row>
    <row r="137" spans="1:10" ht="45">
      <c r="A137" s="35" t="s">
        <v>31</v>
      </c>
      <c r="B137" s="36">
        <v>130</v>
      </c>
      <c r="C137" s="37" t="s">
        <v>161</v>
      </c>
      <c r="D137" s="37" t="s">
        <v>161</v>
      </c>
      <c r="E137" s="41"/>
      <c r="F137" s="41"/>
      <c r="G137" s="41"/>
      <c r="H137" s="37" t="s">
        <v>435</v>
      </c>
      <c r="I137" s="41"/>
      <c r="J137" s="42"/>
    </row>
    <row r="138" spans="1:10" ht="45">
      <c r="A138" s="35" t="s">
        <v>31</v>
      </c>
      <c r="B138" s="36">
        <v>131</v>
      </c>
      <c r="C138" s="37" t="s">
        <v>162</v>
      </c>
      <c r="D138" s="37" t="s">
        <v>162</v>
      </c>
      <c r="E138" s="41"/>
      <c r="F138" s="41"/>
      <c r="G138" s="41"/>
      <c r="H138" s="37" t="s">
        <v>436</v>
      </c>
      <c r="I138" s="41"/>
      <c r="J138" s="42"/>
    </row>
    <row r="139" spans="1:10" ht="45">
      <c r="A139" s="35" t="s">
        <v>31</v>
      </c>
      <c r="B139" s="36">
        <v>132</v>
      </c>
      <c r="C139" s="37" t="s">
        <v>163</v>
      </c>
      <c r="D139" s="37" t="s">
        <v>163</v>
      </c>
      <c r="E139" s="41"/>
      <c r="F139" s="41"/>
      <c r="G139" s="41"/>
      <c r="H139" s="37" t="s">
        <v>437</v>
      </c>
      <c r="I139" s="41"/>
      <c r="J139" s="42"/>
    </row>
    <row r="140" spans="1:10" ht="75">
      <c r="A140" s="35" t="s">
        <v>31</v>
      </c>
      <c r="B140" s="36">
        <v>133</v>
      </c>
      <c r="C140" s="37" t="s">
        <v>164</v>
      </c>
      <c r="D140" s="37" t="s">
        <v>164</v>
      </c>
      <c r="E140" s="41"/>
      <c r="F140" s="41"/>
      <c r="G140" s="41"/>
      <c r="H140" s="37" t="s">
        <v>438</v>
      </c>
      <c r="I140" s="41"/>
      <c r="J140" s="42"/>
    </row>
    <row r="141" spans="1:10" ht="60">
      <c r="A141" s="35" t="s">
        <v>31</v>
      </c>
      <c r="B141" s="36">
        <v>134</v>
      </c>
      <c r="C141" s="37" t="s">
        <v>165</v>
      </c>
      <c r="D141" s="37" t="s">
        <v>165</v>
      </c>
      <c r="E141" s="41"/>
      <c r="F141" s="41"/>
      <c r="G141" s="41"/>
      <c r="H141" s="37" t="s">
        <v>439</v>
      </c>
      <c r="I141" s="41"/>
      <c r="J141" s="42"/>
    </row>
    <row r="142" spans="1:10" ht="45">
      <c r="A142" s="35" t="s">
        <v>31</v>
      </c>
      <c r="B142" s="36">
        <v>135</v>
      </c>
      <c r="C142" s="37" t="s">
        <v>166</v>
      </c>
      <c r="D142" s="37" t="s">
        <v>166</v>
      </c>
      <c r="E142" s="41"/>
      <c r="F142" s="41"/>
      <c r="G142" s="41"/>
      <c r="H142" s="37" t="s">
        <v>440</v>
      </c>
      <c r="I142" s="41"/>
      <c r="J142" s="42"/>
    </row>
    <row r="143" spans="1:10" ht="60">
      <c r="A143" s="35" t="s">
        <v>31</v>
      </c>
      <c r="B143" s="36">
        <v>136</v>
      </c>
      <c r="C143" s="37" t="s">
        <v>167</v>
      </c>
      <c r="D143" s="37" t="s">
        <v>167</v>
      </c>
      <c r="E143" s="41"/>
      <c r="F143" s="41"/>
      <c r="G143" s="41"/>
      <c r="H143" s="37" t="s">
        <v>441</v>
      </c>
      <c r="I143" s="41"/>
      <c r="J143" s="42"/>
    </row>
    <row r="144" spans="1:10" ht="60">
      <c r="A144" s="35" t="s">
        <v>31</v>
      </c>
      <c r="B144" s="60">
        <v>137</v>
      </c>
      <c r="C144" s="37" t="s">
        <v>168</v>
      </c>
      <c r="D144" s="37" t="s">
        <v>168</v>
      </c>
      <c r="E144" s="41"/>
      <c r="F144" s="41"/>
      <c r="G144" s="41"/>
      <c r="H144" s="37" t="s">
        <v>442</v>
      </c>
      <c r="I144" s="41"/>
      <c r="J144" s="42"/>
    </row>
    <row r="145" spans="1:10" ht="60">
      <c r="A145" s="35" t="s">
        <v>31</v>
      </c>
      <c r="B145" s="60">
        <v>138</v>
      </c>
      <c r="C145" s="40" t="s">
        <v>169</v>
      </c>
      <c r="D145" s="40" t="s">
        <v>169</v>
      </c>
      <c r="E145" s="41"/>
      <c r="F145" s="41"/>
      <c r="G145" s="41"/>
      <c r="H145" s="40" t="s">
        <v>443</v>
      </c>
      <c r="I145" s="41"/>
      <c r="J145" s="42"/>
    </row>
    <row r="146" spans="1:10" ht="45">
      <c r="A146" s="35" t="s">
        <v>31</v>
      </c>
      <c r="B146" s="60">
        <v>139</v>
      </c>
      <c r="C146" s="40" t="s">
        <v>170</v>
      </c>
      <c r="D146" s="40" t="s">
        <v>170</v>
      </c>
      <c r="E146" s="41"/>
      <c r="F146" s="41"/>
      <c r="G146" s="41"/>
      <c r="H146" s="40" t="s">
        <v>444</v>
      </c>
      <c r="I146" s="41"/>
      <c r="J146" s="42"/>
    </row>
    <row r="147" spans="1:10" ht="45">
      <c r="A147" s="35" t="s">
        <v>31</v>
      </c>
      <c r="B147" s="60">
        <v>140</v>
      </c>
      <c r="C147" s="40" t="s">
        <v>171</v>
      </c>
      <c r="D147" s="40" t="s">
        <v>171</v>
      </c>
      <c r="E147" s="41"/>
      <c r="F147" s="41"/>
      <c r="G147" s="41"/>
      <c r="H147" s="40" t="s">
        <v>445</v>
      </c>
      <c r="I147" s="41"/>
      <c r="J147" s="42"/>
    </row>
    <row r="148" spans="1:10" ht="45">
      <c r="A148" s="35" t="s">
        <v>31</v>
      </c>
      <c r="B148" s="60">
        <v>141</v>
      </c>
      <c r="C148" s="40" t="s">
        <v>172</v>
      </c>
      <c r="D148" s="40" t="s">
        <v>172</v>
      </c>
      <c r="E148" s="41"/>
      <c r="F148" s="41"/>
      <c r="G148" s="41"/>
      <c r="H148" s="40" t="s">
        <v>446</v>
      </c>
      <c r="I148" s="41"/>
      <c r="J148" s="42"/>
    </row>
    <row r="149" spans="1:10" ht="45">
      <c r="A149" s="35" t="s">
        <v>31</v>
      </c>
      <c r="B149" s="60">
        <v>142</v>
      </c>
      <c r="C149" s="40" t="s">
        <v>173</v>
      </c>
      <c r="D149" s="40" t="s">
        <v>173</v>
      </c>
      <c r="E149" s="41"/>
      <c r="F149" s="41"/>
      <c r="G149" s="41"/>
      <c r="H149" s="40" t="s">
        <v>447</v>
      </c>
      <c r="I149" s="41"/>
      <c r="J149" s="42"/>
    </row>
    <row r="150" spans="1:10" ht="60">
      <c r="A150" s="35" t="s">
        <v>31</v>
      </c>
      <c r="B150" s="60">
        <v>143</v>
      </c>
      <c r="C150" s="40" t="s">
        <v>174</v>
      </c>
      <c r="D150" s="40" t="s">
        <v>174</v>
      </c>
      <c r="E150" s="41"/>
      <c r="F150" s="41"/>
      <c r="G150" s="41"/>
      <c r="H150" s="40" t="s">
        <v>448</v>
      </c>
      <c r="I150" s="41"/>
      <c r="J150" s="42"/>
    </row>
    <row r="151" spans="1:10" ht="45">
      <c r="A151" s="35" t="s">
        <v>31</v>
      </c>
      <c r="B151" s="60">
        <v>144</v>
      </c>
      <c r="C151" s="40" t="s">
        <v>175</v>
      </c>
      <c r="D151" s="40" t="s">
        <v>175</v>
      </c>
      <c r="E151" s="41"/>
      <c r="F151" s="41"/>
      <c r="G151" s="41"/>
      <c r="H151" s="40" t="s">
        <v>449</v>
      </c>
      <c r="I151" s="41"/>
      <c r="J151" s="42"/>
    </row>
    <row r="152" spans="1:10" ht="45">
      <c r="A152" s="35" t="s">
        <v>31</v>
      </c>
      <c r="B152" s="60">
        <v>145</v>
      </c>
      <c r="C152" s="40" t="s">
        <v>176</v>
      </c>
      <c r="D152" s="40" t="s">
        <v>176</v>
      </c>
      <c r="E152" s="41"/>
      <c r="F152" s="41"/>
      <c r="G152" s="41"/>
      <c r="H152" s="40" t="s">
        <v>450</v>
      </c>
      <c r="I152" s="41"/>
      <c r="J152" s="42"/>
    </row>
    <row r="153" spans="1:10" ht="45">
      <c r="A153" s="35" t="s">
        <v>31</v>
      </c>
      <c r="B153" s="60">
        <v>146</v>
      </c>
      <c r="C153" s="40" t="s">
        <v>177</v>
      </c>
      <c r="D153" s="40" t="s">
        <v>177</v>
      </c>
      <c r="E153" s="41"/>
      <c r="F153" s="41"/>
      <c r="G153" s="41"/>
      <c r="H153" s="40" t="s">
        <v>451</v>
      </c>
      <c r="I153" s="41"/>
      <c r="J153" s="42"/>
    </row>
    <row r="154" spans="1:10" ht="45">
      <c r="A154" s="35" t="s">
        <v>31</v>
      </c>
      <c r="B154" s="60">
        <v>147</v>
      </c>
      <c r="C154" s="40" t="s">
        <v>178</v>
      </c>
      <c r="D154" s="40" t="s">
        <v>178</v>
      </c>
      <c r="E154" s="41"/>
      <c r="F154" s="41"/>
      <c r="G154" s="41"/>
      <c r="H154" s="40" t="s">
        <v>452</v>
      </c>
      <c r="I154" s="41"/>
      <c r="J154" s="42"/>
    </row>
    <row r="155" spans="1:10" ht="45">
      <c r="A155" s="35" t="s">
        <v>31</v>
      </c>
      <c r="B155" s="60">
        <v>148</v>
      </c>
      <c r="C155" s="40" t="s">
        <v>179</v>
      </c>
      <c r="D155" s="40" t="s">
        <v>179</v>
      </c>
      <c r="E155" s="41"/>
      <c r="F155" s="41"/>
      <c r="G155" s="41"/>
      <c r="H155" s="40" t="s">
        <v>453</v>
      </c>
      <c r="I155" s="41"/>
      <c r="J155" s="42"/>
    </row>
    <row r="156" spans="1:10" ht="45">
      <c r="A156" s="35" t="s">
        <v>31</v>
      </c>
      <c r="B156" s="60">
        <v>149</v>
      </c>
      <c r="C156" s="40" t="s">
        <v>180</v>
      </c>
      <c r="D156" s="40" t="s">
        <v>180</v>
      </c>
      <c r="E156" s="41"/>
      <c r="F156" s="41"/>
      <c r="G156" s="41"/>
      <c r="H156" s="40" t="s">
        <v>454</v>
      </c>
      <c r="I156" s="41"/>
      <c r="J156" s="42"/>
    </row>
    <row r="157" spans="1:10" ht="45">
      <c r="A157" s="35" t="s">
        <v>31</v>
      </c>
      <c r="B157" s="60">
        <v>150</v>
      </c>
      <c r="C157" s="40" t="s">
        <v>181</v>
      </c>
      <c r="D157" s="40" t="s">
        <v>181</v>
      </c>
      <c r="E157" s="41"/>
      <c r="F157" s="41"/>
      <c r="G157" s="41"/>
      <c r="H157" s="40" t="s">
        <v>455</v>
      </c>
      <c r="I157" s="41"/>
      <c r="J157" s="42"/>
    </row>
    <row r="158" spans="1:10" ht="45">
      <c r="A158" s="35" t="s">
        <v>31</v>
      </c>
      <c r="B158" s="60">
        <v>151</v>
      </c>
      <c r="C158" s="40" t="s">
        <v>182</v>
      </c>
      <c r="D158" s="40" t="s">
        <v>182</v>
      </c>
      <c r="E158" s="41"/>
      <c r="F158" s="41"/>
      <c r="G158" s="41"/>
      <c r="H158" s="40" t="s">
        <v>456</v>
      </c>
      <c r="I158" s="41"/>
      <c r="J158" s="42"/>
    </row>
    <row r="159" spans="1:10" ht="60">
      <c r="A159" s="35" t="s">
        <v>31</v>
      </c>
      <c r="B159" s="60">
        <v>152</v>
      </c>
      <c r="C159" s="40" t="s">
        <v>183</v>
      </c>
      <c r="D159" s="40" t="s">
        <v>183</v>
      </c>
      <c r="E159" s="41"/>
      <c r="F159" s="41"/>
      <c r="G159" s="41"/>
      <c r="H159" s="40" t="s">
        <v>457</v>
      </c>
      <c r="I159" s="41"/>
      <c r="J159" s="42"/>
    </row>
    <row r="160" spans="1:10" ht="75">
      <c r="A160" s="35" t="s">
        <v>31</v>
      </c>
      <c r="B160" s="60">
        <v>153</v>
      </c>
      <c r="C160" s="40" t="s">
        <v>184</v>
      </c>
      <c r="D160" s="40" t="s">
        <v>184</v>
      </c>
      <c r="E160" s="41"/>
      <c r="F160" s="41"/>
      <c r="G160" s="41"/>
      <c r="H160" s="40" t="s">
        <v>458</v>
      </c>
      <c r="I160" s="41"/>
      <c r="J160" s="42"/>
    </row>
    <row r="161" spans="1:10" ht="45">
      <c r="A161" s="35" t="s">
        <v>31</v>
      </c>
      <c r="B161" s="60">
        <v>154</v>
      </c>
      <c r="C161" s="40" t="s">
        <v>185</v>
      </c>
      <c r="D161" s="40" t="s">
        <v>185</v>
      </c>
      <c r="E161" s="41"/>
      <c r="F161" s="41"/>
      <c r="G161" s="41"/>
      <c r="H161" s="40" t="s">
        <v>459</v>
      </c>
      <c r="I161" s="41"/>
      <c r="J161" s="42"/>
    </row>
    <row r="162" spans="1:10" ht="45">
      <c r="A162" s="35" t="s">
        <v>31</v>
      </c>
      <c r="B162" s="60">
        <v>155</v>
      </c>
      <c r="C162" s="40" t="s">
        <v>186</v>
      </c>
      <c r="D162" s="40" t="s">
        <v>186</v>
      </c>
      <c r="E162" s="41"/>
      <c r="F162" s="41"/>
      <c r="G162" s="41"/>
      <c r="H162" s="40" t="s">
        <v>460</v>
      </c>
      <c r="I162" s="41"/>
      <c r="J162" s="42"/>
    </row>
    <row r="163" spans="1:10" ht="45">
      <c r="A163" s="35" t="s">
        <v>31</v>
      </c>
      <c r="B163" s="60">
        <v>156</v>
      </c>
      <c r="C163" s="40" t="s">
        <v>187</v>
      </c>
      <c r="D163" s="40" t="s">
        <v>187</v>
      </c>
      <c r="E163" s="41"/>
      <c r="F163" s="41"/>
      <c r="G163" s="41"/>
      <c r="H163" s="40" t="s">
        <v>461</v>
      </c>
      <c r="I163" s="41"/>
      <c r="J163" s="42"/>
    </row>
    <row r="164" spans="1:10" ht="45">
      <c r="A164" s="35" t="s">
        <v>31</v>
      </c>
      <c r="B164" s="60">
        <v>157</v>
      </c>
      <c r="C164" s="40" t="s">
        <v>188</v>
      </c>
      <c r="D164" s="40" t="s">
        <v>188</v>
      </c>
      <c r="E164" s="41"/>
      <c r="F164" s="41"/>
      <c r="G164" s="41"/>
      <c r="H164" s="40" t="s">
        <v>462</v>
      </c>
      <c r="I164" s="41"/>
      <c r="J164" s="42"/>
    </row>
    <row r="165" spans="1:10" ht="45">
      <c r="A165" s="35" t="s">
        <v>31</v>
      </c>
      <c r="B165" s="60">
        <v>158</v>
      </c>
      <c r="C165" s="40" t="s">
        <v>189</v>
      </c>
      <c r="D165" s="40" t="s">
        <v>189</v>
      </c>
      <c r="E165" s="41"/>
      <c r="F165" s="41"/>
      <c r="G165" s="41"/>
      <c r="H165" s="40" t="s">
        <v>463</v>
      </c>
      <c r="I165" s="41"/>
      <c r="J165" s="42"/>
    </row>
    <row r="166" spans="1:10" ht="45">
      <c r="A166" s="35" t="s">
        <v>31</v>
      </c>
      <c r="B166" s="60">
        <v>159</v>
      </c>
      <c r="C166" s="40" t="s">
        <v>190</v>
      </c>
      <c r="D166" s="40" t="s">
        <v>190</v>
      </c>
      <c r="E166" s="41"/>
      <c r="F166" s="41"/>
      <c r="G166" s="41"/>
      <c r="H166" s="40" t="s">
        <v>464</v>
      </c>
      <c r="I166" s="41"/>
      <c r="J166" s="42"/>
    </row>
    <row r="167" spans="1:10" ht="30">
      <c r="A167" s="35" t="s">
        <v>31</v>
      </c>
      <c r="B167" s="60">
        <v>160</v>
      </c>
      <c r="C167" s="40" t="s">
        <v>191</v>
      </c>
      <c r="D167" s="40" t="s">
        <v>191</v>
      </c>
      <c r="E167" s="41"/>
      <c r="F167" s="41"/>
      <c r="G167" s="41"/>
      <c r="H167" s="40" t="s">
        <v>465</v>
      </c>
      <c r="I167" s="41"/>
      <c r="J167" s="42"/>
    </row>
    <row r="168" spans="1:10" ht="60">
      <c r="A168" s="35" t="s">
        <v>31</v>
      </c>
      <c r="B168" s="60">
        <v>161</v>
      </c>
      <c r="C168" s="40" t="s">
        <v>192</v>
      </c>
      <c r="D168" s="40" t="s">
        <v>192</v>
      </c>
      <c r="E168" s="41"/>
      <c r="F168" s="41"/>
      <c r="G168" s="41"/>
      <c r="H168" s="40" t="s">
        <v>466</v>
      </c>
      <c r="I168" s="41"/>
      <c r="J168" s="42"/>
    </row>
    <row r="169" spans="1:10" ht="45">
      <c r="A169" s="35" t="s">
        <v>31</v>
      </c>
      <c r="B169" s="60">
        <v>162</v>
      </c>
      <c r="C169" s="40" t="s">
        <v>193</v>
      </c>
      <c r="D169" s="40" t="s">
        <v>193</v>
      </c>
      <c r="E169" s="41"/>
      <c r="F169" s="41"/>
      <c r="G169" s="41"/>
      <c r="H169" s="40" t="s">
        <v>467</v>
      </c>
      <c r="I169" s="41"/>
      <c r="J169" s="42"/>
    </row>
    <row r="170" spans="1:10" ht="60">
      <c r="A170" s="35" t="s">
        <v>31</v>
      </c>
      <c r="B170" s="60">
        <v>163</v>
      </c>
      <c r="C170" s="40" t="s">
        <v>194</v>
      </c>
      <c r="D170" s="40" t="s">
        <v>194</v>
      </c>
      <c r="E170" s="41"/>
      <c r="F170" s="41"/>
      <c r="G170" s="41"/>
      <c r="H170" s="40" t="s">
        <v>468</v>
      </c>
      <c r="I170" s="41"/>
      <c r="J170" s="42"/>
    </row>
    <row r="171" spans="1:10" ht="60">
      <c r="A171" s="35" t="s">
        <v>31</v>
      </c>
      <c r="B171" s="60">
        <v>164</v>
      </c>
      <c r="C171" s="40" t="s">
        <v>195</v>
      </c>
      <c r="D171" s="40" t="s">
        <v>195</v>
      </c>
      <c r="E171" s="41"/>
      <c r="F171" s="41"/>
      <c r="G171" s="41"/>
      <c r="H171" s="40" t="s">
        <v>469</v>
      </c>
      <c r="I171" s="41"/>
      <c r="J171" s="42"/>
    </row>
    <row r="172" spans="1:10" ht="45">
      <c r="A172" s="35" t="s">
        <v>31</v>
      </c>
      <c r="B172" s="60">
        <v>165</v>
      </c>
      <c r="C172" s="40" t="s">
        <v>196</v>
      </c>
      <c r="D172" s="40" t="s">
        <v>196</v>
      </c>
      <c r="E172" s="41"/>
      <c r="F172" s="41"/>
      <c r="G172" s="41"/>
      <c r="H172" s="40" t="s">
        <v>470</v>
      </c>
      <c r="I172" s="41"/>
      <c r="J172" s="42"/>
    </row>
    <row r="173" spans="1:10" ht="45">
      <c r="A173" s="35" t="s">
        <v>31</v>
      </c>
      <c r="B173" s="60">
        <v>166</v>
      </c>
      <c r="C173" s="40" t="s">
        <v>197</v>
      </c>
      <c r="D173" s="40" t="s">
        <v>197</v>
      </c>
      <c r="E173" s="41"/>
      <c r="F173" s="41"/>
      <c r="G173" s="41"/>
      <c r="H173" s="40" t="s">
        <v>471</v>
      </c>
      <c r="I173" s="41"/>
      <c r="J173" s="42"/>
    </row>
    <row r="174" spans="1:10" ht="45">
      <c r="A174" s="35" t="s">
        <v>31</v>
      </c>
      <c r="B174" s="60">
        <v>167</v>
      </c>
      <c r="C174" s="40" t="s">
        <v>198</v>
      </c>
      <c r="D174" s="40" t="s">
        <v>198</v>
      </c>
      <c r="E174" s="41"/>
      <c r="F174" s="41"/>
      <c r="G174" s="41"/>
      <c r="H174" s="40" t="s">
        <v>472</v>
      </c>
      <c r="I174" s="41"/>
      <c r="J174" s="42"/>
    </row>
    <row r="175" spans="1:10" ht="45">
      <c r="A175" s="35" t="s">
        <v>31</v>
      </c>
      <c r="B175" s="60">
        <v>168</v>
      </c>
      <c r="C175" s="40" t="s">
        <v>199</v>
      </c>
      <c r="D175" s="40" t="s">
        <v>199</v>
      </c>
      <c r="E175" s="41"/>
      <c r="F175" s="41"/>
      <c r="G175" s="41"/>
      <c r="H175" s="40" t="s">
        <v>473</v>
      </c>
      <c r="I175" s="41"/>
      <c r="J175" s="42"/>
    </row>
    <row r="176" spans="1:10" ht="60">
      <c r="A176" s="35" t="s">
        <v>31</v>
      </c>
      <c r="B176" s="60">
        <v>169</v>
      </c>
      <c r="C176" s="40" t="s">
        <v>200</v>
      </c>
      <c r="D176" s="40" t="s">
        <v>200</v>
      </c>
      <c r="E176" s="41"/>
      <c r="F176" s="41"/>
      <c r="G176" s="41"/>
      <c r="H176" s="40" t="s">
        <v>474</v>
      </c>
      <c r="I176" s="41"/>
      <c r="J176" s="42"/>
    </row>
    <row r="177" spans="1:10" ht="45">
      <c r="A177" s="35" t="s">
        <v>31</v>
      </c>
      <c r="B177" s="60">
        <v>170</v>
      </c>
      <c r="C177" s="40" t="s">
        <v>201</v>
      </c>
      <c r="D177" s="40" t="s">
        <v>201</v>
      </c>
      <c r="E177" s="41"/>
      <c r="F177" s="41"/>
      <c r="G177" s="41"/>
      <c r="H177" s="40" t="s">
        <v>475</v>
      </c>
      <c r="I177" s="41"/>
      <c r="J177" s="42"/>
    </row>
    <row r="178" spans="1:10" ht="45">
      <c r="A178" s="35" t="s">
        <v>31</v>
      </c>
      <c r="B178" s="60">
        <v>171</v>
      </c>
      <c r="C178" s="40" t="s">
        <v>202</v>
      </c>
      <c r="D178" s="40" t="s">
        <v>202</v>
      </c>
      <c r="E178" s="41"/>
      <c r="F178" s="41"/>
      <c r="G178" s="41"/>
      <c r="H178" s="40" t="s">
        <v>476</v>
      </c>
      <c r="I178" s="41"/>
      <c r="J178" s="42"/>
    </row>
    <row r="179" spans="1:10" ht="60">
      <c r="A179" s="35" t="s">
        <v>31</v>
      </c>
      <c r="B179" s="60">
        <v>172</v>
      </c>
      <c r="C179" s="40" t="s">
        <v>203</v>
      </c>
      <c r="D179" s="40" t="s">
        <v>203</v>
      </c>
      <c r="E179" s="41"/>
      <c r="F179" s="41"/>
      <c r="G179" s="41"/>
      <c r="H179" s="40" t="s">
        <v>477</v>
      </c>
      <c r="I179" s="41"/>
      <c r="J179" s="42"/>
    </row>
    <row r="180" spans="1:10" ht="60">
      <c r="A180" s="35" t="s">
        <v>31</v>
      </c>
      <c r="B180" s="60">
        <v>173</v>
      </c>
      <c r="C180" s="40" t="s">
        <v>204</v>
      </c>
      <c r="D180" s="40" t="s">
        <v>204</v>
      </c>
      <c r="E180" s="41"/>
      <c r="F180" s="41"/>
      <c r="G180" s="41"/>
      <c r="H180" s="40" t="s">
        <v>478</v>
      </c>
      <c r="I180" s="41"/>
      <c r="J180" s="42"/>
    </row>
    <row r="181" spans="1:10" ht="60">
      <c r="A181" s="35" t="s">
        <v>31</v>
      </c>
      <c r="B181" s="60">
        <v>174</v>
      </c>
      <c r="C181" s="40" t="s">
        <v>205</v>
      </c>
      <c r="D181" s="40" t="s">
        <v>205</v>
      </c>
      <c r="E181" s="41"/>
      <c r="F181" s="41"/>
      <c r="G181" s="41"/>
      <c r="H181" s="40" t="s">
        <v>479</v>
      </c>
      <c r="I181" s="41"/>
      <c r="J181" s="42"/>
    </row>
    <row r="182" spans="1:10" ht="75">
      <c r="A182" s="35" t="s">
        <v>31</v>
      </c>
      <c r="B182" s="60">
        <v>175</v>
      </c>
      <c r="C182" s="40" t="s">
        <v>206</v>
      </c>
      <c r="D182" s="40" t="s">
        <v>206</v>
      </c>
      <c r="E182" s="41"/>
      <c r="F182" s="41"/>
      <c r="G182" s="41"/>
      <c r="H182" s="40" t="s">
        <v>480</v>
      </c>
      <c r="I182" s="41"/>
      <c r="J182" s="42"/>
    </row>
    <row r="183" spans="1:10" ht="75">
      <c r="A183" s="35" t="s">
        <v>31</v>
      </c>
      <c r="B183" s="60">
        <v>176</v>
      </c>
      <c r="C183" s="40" t="s">
        <v>207</v>
      </c>
      <c r="D183" s="40" t="s">
        <v>207</v>
      </c>
      <c r="E183" s="41"/>
      <c r="F183" s="41"/>
      <c r="G183" s="41"/>
      <c r="H183" s="40" t="s">
        <v>481</v>
      </c>
      <c r="I183" s="41"/>
      <c r="J183" s="42"/>
    </row>
    <row r="184" spans="1:10" ht="75">
      <c r="A184" s="35" t="s">
        <v>31</v>
      </c>
      <c r="B184" s="60">
        <v>177</v>
      </c>
      <c r="C184" s="40" t="s">
        <v>208</v>
      </c>
      <c r="D184" s="40" t="s">
        <v>208</v>
      </c>
      <c r="E184" s="41"/>
      <c r="F184" s="41"/>
      <c r="G184" s="41"/>
      <c r="H184" s="40" t="s">
        <v>482</v>
      </c>
      <c r="I184" s="41"/>
      <c r="J184" s="42"/>
    </row>
    <row r="185" spans="1:10" ht="75">
      <c r="A185" s="35" t="s">
        <v>31</v>
      </c>
      <c r="B185" s="60">
        <v>178</v>
      </c>
      <c r="C185" s="40" t="s">
        <v>209</v>
      </c>
      <c r="D185" s="40" t="s">
        <v>209</v>
      </c>
      <c r="E185" s="41"/>
      <c r="F185" s="41"/>
      <c r="G185" s="41"/>
      <c r="H185" s="40" t="s">
        <v>483</v>
      </c>
      <c r="I185" s="41"/>
      <c r="J185" s="42"/>
    </row>
    <row r="186" spans="1:10" ht="45">
      <c r="A186" s="35" t="s">
        <v>31</v>
      </c>
      <c r="B186" s="60">
        <v>179</v>
      </c>
      <c r="C186" s="40" t="s">
        <v>210</v>
      </c>
      <c r="D186" s="40" t="s">
        <v>210</v>
      </c>
      <c r="E186" s="41"/>
      <c r="F186" s="41"/>
      <c r="G186" s="41"/>
      <c r="H186" s="40" t="s">
        <v>484</v>
      </c>
      <c r="I186" s="41"/>
      <c r="J186" s="42"/>
    </row>
    <row r="187" spans="1:10" ht="45">
      <c r="A187" s="35" t="s">
        <v>31</v>
      </c>
      <c r="B187" s="60">
        <v>180</v>
      </c>
      <c r="C187" s="40" t="s">
        <v>211</v>
      </c>
      <c r="D187" s="40" t="s">
        <v>211</v>
      </c>
      <c r="E187" s="41"/>
      <c r="F187" s="41"/>
      <c r="G187" s="41"/>
      <c r="H187" s="40" t="s">
        <v>485</v>
      </c>
      <c r="I187" s="41"/>
      <c r="J187" s="42"/>
    </row>
    <row r="188" spans="1:10" ht="135">
      <c r="A188" s="35" t="s">
        <v>31</v>
      </c>
      <c r="B188" s="60">
        <v>181</v>
      </c>
      <c r="C188" s="40" t="s">
        <v>212</v>
      </c>
      <c r="D188" s="40" t="s">
        <v>212</v>
      </c>
      <c r="E188" s="41"/>
      <c r="F188" s="41"/>
      <c r="G188" s="41"/>
      <c r="H188" s="40" t="s">
        <v>486</v>
      </c>
      <c r="I188" s="41"/>
      <c r="J188" s="42"/>
    </row>
    <row r="189" spans="1:10" ht="105">
      <c r="A189" s="35" t="s">
        <v>31</v>
      </c>
      <c r="B189" s="60">
        <v>182</v>
      </c>
      <c r="C189" s="40" t="s">
        <v>213</v>
      </c>
      <c r="D189" s="40" t="s">
        <v>213</v>
      </c>
      <c r="E189" s="41"/>
      <c r="F189" s="41"/>
      <c r="G189" s="41"/>
      <c r="H189" s="40" t="s">
        <v>487</v>
      </c>
      <c r="I189" s="41"/>
      <c r="J189" s="42"/>
    </row>
    <row r="190" spans="1:10" ht="45">
      <c r="A190" s="35" t="s">
        <v>31</v>
      </c>
      <c r="B190" s="60">
        <v>183</v>
      </c>
      <c r="C190" s="40" t="s">
        <v>214</v>
      </c>
      <c r="D190" s="40" t="s">
        <v>214</v>
      </c>
      <c r="E190" s="41"/>
      <c r="F190" s="41"/>
      <c r="G190" s="41"/>
      <c r="H190" s="40" t="s">
        <v>488</v>
      </c>
      <c r="I190" s="41"/>
      <c r="J190" s="42"/>
    </row>
    <row r="191" spans="1:10" ht="30">
      <c r="A191" s="35" t="s">
        <v>31</v>
      </c>
      <c r="B191" s="60">
        <v>184</v>
      </c>
      <c r="C191" s="40" t="s">
        <v>215</v>
      </c>
      <c r="D191" s="40" t="s">
        <v>215</v>
      </c>
      <c r="E191" s="41"/>
      <c r="F191" s="41"/>
      <c r="G191" s="41"/>
      <c r="H191" s="40" t="s">
        <v>489</v>
      </c>
      <c r="I191" s="41"/>
      <c r="J191" s="42"/>
    </row>
    <row r="192" spans="1:10" ht="45">
      <c r="A192" s="35" t="s">
        <v>31</v>
      </c>
      <c r="B192" s="60">
        <v>185</v>
      </c>
      <c r="C192" s="40" t="s">
        <v>216</v>
      </c>
      <c r="D192" s="40" t="s">
        <v>216</v>
      </c>
      <c r="E192" s="41"/>
      <c r="F192" s="41"/>
      <c r="G192" s="41"/>
      <c r="H192" s="40" t="s">
        <v>490</v>
      </c>
      <c r="I192" s="41"/>
      <c r="J192" s="42"/>
    </row>
    <row r="193" spans="1:10" ht="45">
      <c r="A193" s="35" t="s">
        <v>31</v>
      </c>
      <c r="B193" s="60">
        <v>186</v>
      </c>
      <c r="C193" s="40" t="s">
        <v>217</v>
      </c>
      <c r="D193" s="40" t="s">
        <v>217</v>
      </c>
      <c r="E193" s="41"/>
      <c r="F193" s="41"/>
      <c r="G193" s="41"/>
      <c r="H193" s="40" t="s">
        <v>491</v>
      </c>
      <c r="I193" s="41"/>
      <c r="J193" s="42"/>
    </row>
    <row r="194" spans="1:10" ht="45">
      <c r="A194" s="35" t="s">
        <v>31</v>
      </c>
      <c r="B194" s="60">
        <v>187</v>
      </c>
      <c r="C194" s="40" t="s">
        <v>218</v>
      </c>
      <c r="D194" s="40" t="s">
        <v>218</v>
      </c>
      <c r="E194" s="41"/>
      <c r="F194" s="41"/>
      <c r="G194" s="41"/>
      <c r="H194" s="40" t="s">
        <v>492</v>
      </c>
      <c r="I194" s="41"/>
      <c r="J194" s="42"/>
    </row>
    <row r="195" spans="1:10" ht="45">
      <c r="A195" s="35" t="s">
        <v>31</v>
      </c>
      <c r="B195" s="60">
        <v>188</v>
      </c>
      <c r="C195" s="40" t="s">
        <v>219</v>
      </c>
      <c r="D195" s="40" t="s">
        <v>219</v>
      </c>
      <c r="E195" s="41"/>
      <c r="F195" s="41"/>
      <c r="G195" s="41"/>
      <c r="H195" s="40" t="s">
        <v>493</v>
      </c>
      <c r="I195" s="41"/>
      <c r="J195" s="42"/>
    </row>
    <row r="196" spans="1:10" ht="30">
      <c r="A196" s="35" t="s">
        <v>31</v>
      </c>
      <c r="B196" s="60">
        <v>189</v>
      </c>
      <c r="C196" s="40" t="s">
        <v>220</v>
      </c>
      <c r="D196" s="40" t="s">
        <v>220</v>
      </c>
      <c r="E196" s="41"/>
      <c r="F196" s="41"/>
      <c r="G196" s="41"/>
      <c r="H196" s="40" t="s">
        <v>494</v>
      </c>
      <c r="I196" s="41"/>
      <c r="J196" s="42"/>
    </row>
    <row r="197" spans="1:10" ht="45">
      <c r="A197" s="35" t="s">
        <v>31</v>
      </c>
      <c r="B197" s="60">
        <v>190</v>
      </c>
      <c r="C197" s="40" t="s">
        <v>221</v>
      </c>
      <c r="D197" s="40" t="s">
        <v>221</v>
      </c>
      <c r="E197" s="41"/>
      <c r="F197" s="41"/>
      <c r="G197" s="41"/>
      <c r="H197" s="40" t="s">
        <v>495</v>
      </c>
      <c r="I197" s="41"/>
      <c r="J197" s="42"/>
    </row>
    <row r="198" spans="1:10" ht="45">
      <c r="A198" s="35" t="s">
        <v>31</v>
      </c>
      <c r="B198" s="60">
        <v>191</v>
      </c>
      <c r="C198" s="40" t="s">
        <v>222</v>
      </c>
      <c r="D198" s="40" t="s">
        <v>222</v>
      </c>
      <c r="E198" s="41"/>
      <c r="F198" s="41"/>
      <c r="G198" s="41"/>
      <c r="H198" s="40" t="s">
        <v>496</v>
      </c>
      <c r="I198" s="41"/>
      <c r="J198" s="42"/>
    </row>
    <row r="199" spans="1:10" ht="45">
      <c r="A199" s="35" t="s">
        <v>31</v>
      </c>
      <c r="B199" s="60">
        <v>192</v>
      </c>
      <c r="C199" s="40" t="s">
        <v>223</v>
      </c>
      <c r="D199" s="40" t="s">
        <v>223</v>
      </c>
      <c r="E199" s="41"/>
      <c r="F199" s="41"/>
      <c r="G199" s="41"/>
      <c r="H199" s="40" t="s">
        <v>497</v>
      </c>
      <c r="I199" s="41"/>
      <c r="J199" s="42"/>
    </row>
    <row r="200" spans="1:10" ht="30">
      <c r="A200" s="35" t="s">
        <v>31</v>
      </c>
      <c r="B200" s="60">
        <v>193</v>
      </c>
      <c r="C200" s="40" t="s">
        <v>224</v>
      </c>
      <c r="D200" s="40" t="s">
        <v>224</v>
      </c>
      <c r="E200" s="41"/>
      <c r="F200" s="41"/>
      <c r="G200" s="41"/>
      <c r="H200" s="40" t="s">
        <v>498</v>
      </c>
      <c r="I200" s="41"/>
      <c r="J200" s="42"/>
    </row>
    <row r="201" spans="1:10" ht="45">
      <c r="A201" s="35" t="s">
        <v>31</v>
      </c>
      <c r="B201" s="60">
        <v>194</v>
      </c>
      <c r="C201" s="40" t="s">
        <v>225</v>
      </c>
      <c r="D201" s="40" t="s">
        <v>225</v>
      </c>
      <c r="E201" s="41"/>
      <c r="F201" s="41"/>
      <c r="G201" s="41"/>
      <c r="H201" s="40" t="s">
        <v>499</v>
      </c>
      <c r="I201" s="41"/>
      <c r="J201" s="42"/>
    </row>
    <row r="202" spans="1:10" ht="45">
      <c r="A202" s="35" t="s">
        <v>31</v>
      </c>
      <c r="B202" s="60">
        <v>195</v>
      </c>
      <c r="C202" s="40" t="s">
        <v>226</v>
      </c>
      <c r="D202" s="40" t="s">
        <v>226</v>
      </c>
      <c r="E202" s="41"/>
      <c r="F202" s="41"/>
      <c r="G202" s="41"/>
      <c r="H202" s="40" t="s">
        <v>500</v>
      </c>
      <c r="I202" s="41"/>
      <c r="J202" s="42"/>
    </row>
    <row r="203" spans="1:10" ht="30">
      <c r="A203" s="35" t="s">
        <v>31</v>
      </c>
      <c r="B203" s="60">
        <v>196</v>
      </c>
      <c r="C203" s="40" t="s">
        <v>227</v>
      </c>
      <c r="D203" s="40" t="s">
        <v>227</v>
      </c>
      <c r="E203" s="41"/>
      <c r="F203" s="41"/>
      <c r="G203" s="41"/>
      <c r="H203" s="40" t="s">
        <v>501</v>
      </c>
      <c r="I203" s="41"/>
      <c r="J203" s="42"/>
    </row>
    <row r="204" spans="1:10" ht="60">
      <c r="A204" s="35" t="s">
        <v>31</v>
      </c>
      <c r="B204" s="60">
        <v>197</v>
      </c>
      <c r="C204" s="40" t="s">
        <v>228</v>
      </c>
      <c r="D204" s="40" t="s">
        <v>228</v>
      </c>
      <c r="E204" s="41"/>
      <c r="F204" s="41"/>
      <c r="G204" s="41"/>
      <c r="H204" s="40" t="s">
        <v>502</v>
      </c>
      <c r="I204" s="41"/>
      <c r="J204" s="42"/>
    </row>
    <row r="205" spans="1:10" ht="45">
      <c r="A205" s="35" t="s">
        <v>31</v>
      </c>
      <c r="B205" s="60">
        <v>198</v>
      </c>
      <c r="C205" s="40" t="s">
        <v>229</v>
      </c>
      <c r="D205" s="40" t="s">
        <v>229</v>
      </c>
      <c r="E205" s="41"/>
      <c r="F205" s="41"/>
      <c r="G205" s="41"/>
      <c r="H205" s="40" t="s">
        <v>503</v>
      </c>
      <c r="I205" s="41"/>
      <c r="J205" s="42"/>
    </row>
    <row r="206" spans="1:10" ht="45">
      <c r="A206" s="35" t="s">
        <v>31</v>
      </c>
      <c r="B206" s="60">
        <v>199</v>
      </c>
      <c r="C206" s="40" t="s">
        <v>230</v>
      </c>
      <c r="D206" s="40" t="s">
        <v>230</v>
      </c>
      <c r="E206" s="41"/>
      <c r="F206" s="41"/>
      <c r="G206" s="41"/>
      <c r="H206" s="40" t="s">
        <v>504</v>
      </c>
      <c r="I206" s="41"/>
      <c r="J206" s="42"/>
    </row>
    <row r="207" spans="1:10" ht="45">
      <c r="A207" s="35" t="s">
        <v>31</v>
      </c>
      <c r="B207" s="60">
        <v>200</v>
      </c>
      <c r="C207" s="40" t="s">
        <v>231</v>
      </c>
      <c r="D207" s="40" t="s">
        <v>231</v>
      </c>
      <c r="E207" s="41"/>
      <c r="F207" s="41"/>
      <c r="G207" s="41"/>
      <c r="H207" s="40" t="s">
        <v>505</v>
      </c>
      <c r="I207" s="41"/>
      <c r="J207" s="42"/>
    </row>
    <row r="208" spans="1:10" ht="60">
      <c r="A208" s="35" t="s">
        <v>31</v>
      </c>
      <c r="B208" s="60">
        <v>201</v>
      </c>
      <c r="C208" s="40" t="s">
        <v>232</v>
      </c>
      <c r="D208" s="40" t="s">
        <v>232</v>
      </c>
      <c r="E208" s="41"/>
      <c r="F208" s="41"/>
      <c r="G208" s="41"/>
      <c r="H208" s="40" t="s">
        <v>506</v>
      </c>
      <c r="I208" s="41"/>
      <c r="J208" s="42"/>
    </row>
    <row r="209" spans="1:10" ht="60">
      <c r="A209" s="35" t="s">
        <v>31</v>
      </c>
      <c r="B209" s="60">
        <v>202</v>
      </c>
      <c r="C209" s="40" t="s">
        <v>233</v>
      </c>
      <c r="D209" s="40" t="s">
        <v>233</v>
      </c>
      <c r="E209" s="41"/>
      <c r="F209" s="41"/>
      <c r="G209" s="41"/>
      <c r="H209" s="40" t="s">
        <v>507</v>
      </c>
      <c r="I209" s="41"/>
      <c r="J209" s="42"/>
    </row>
    <row r="210" spans="1:10" ht="45">
      <c r="A210" s="35" t="s">
        <v>31</v>
      </c>
      <c r="B210" s="60">
        <v>203</v>
      </c>
      <c r="C210" s="40" t="s">
        <v>234</v>
      </c>
      <c r="D210" s="40" t="s">
        <v>234</v>
      </c>
      <c r="E210" s="41"/>
      <c r="F210" s="41"/>
      <c r="G210" s="41"/>
      <c r="H210" s="40" t="s">
        <v>508</v>
      </c>
      <c r="I210" s="41"/>
      <c r="J210" s="42"/>
    </row>
    <row r="211" spans="1:10" ht="45">
      <c r="A211" s="35" t="s">
        <v>31</v>
      </c>
      <c r="B211" s="60">
        <v>204</v>
      </c>
      <c r="C211" s="40" t="s">
        <v>235</v>
      </c>
      <c r="D211" s="40" t="s">
        <v>235</v>
      </c>
      <c r="E211" s="41"/>
      <c r="F211" s="41"/>
      <c r="G211" s="41"/>
      <c r="H211" s="40" t="s">
        <v>509</v>
      </c>
      <c r="I211" s="41"/>
      <c r="J211" s="42"/>
    </row>
    <row r="212" spans="1:10" ht="60">
      <c r="A212" s="35" t="s">
        <v>31</v>
      </c>
      <c r="B212" s="60">
        <v>205</v>
      </c>
      <c r="C212" s="40" t="s">
        <v>236</v>
      </c>
      <c r="D212" s="40" t="s">
        <v>236</v>
      </c>
      <c r="E212" s="41"/>
      <c r="F212" s="41"/>
      <c r="G212" s="41"/>
      <c r="H212" s="40" t="s">
        <v>510</v>
      </c>
      <c r="I212" s="41"/>
      <c r="J212" s="42"/>
    </row>
    <row r="213" spans="1:10" ht="60">
      <c r="A213" s="35" t="s">
        <v>31</v>
      </c>
      <c r="B213" s="60">
        <v>206</v>
      </c>
      <c r="C213" s="40" t="s">
        <v>237</v>
      </c>
      <c r="D213" s="40" t="s">
        <v>237</v>
      </c>
      <c r="E213" s="41"/>
      <c r="F213" s="41"/>
      <c r="G213" s="41"/>
      <c r="H213" s="40" t="s">
        <v>511</v>
      </c>
      <c r="I213" s="41"/>
      <c r="J213" s="42"/>
    </row>
    <row r="214" spans="1:10" ht="75">
      <c r="A214" s="35" t="s">
        <v>31</v>
      </c>
      <c r="B214" s="60">
        <v>207</v>
      </c>
      <c r="C214" s="40" t="s">
        <v>238</v>
      </c>
      <c r="D214" s="40" t="s">
        <v>238</v>
      </c>
      <c r="E214" s="41"/>
      <c r="F214" s="41"/>
      <c r="G214" s="41"/>
      <c r="H214" s="40" t="s">
        <v>512</v>
      </c>
      <c r="I214" s="41"/>
      <c r="J214" s="42"/>
    </row>
    <row r="215" spans="1:10" ht="75">
      <c r="A215" s="35" t="s">
        <v>31</v>
      </c>
      <c r="B215" s="60">
        <v>208</v>
      </c>
      <c r="C215" s="40" t="s">
        <v>239</v>
      </c>
      <c r="D215" s="40" t="s">
        <v>239</v>
      </c>
      <c r="E215" s="41"/>
      <c r="F215" s="41"/>
      <c r="G215" s="41"/>
      <c r="H215" s="40" t="s">
        <v>513</v>
      </c>
      <c r="I215" s="41"/>
      <c r="J215" s="42"/>
    </row>
    <row r="216" spans="1:10" ht="75">
      <c r="A216" s="35" t="s">
        <v>31</v>
      </c>
      <c r="B216" s="60">
        <v>209</v>
      </c>
      <c r="C216" s="40" t="s">
        <v>240</v>
      </c>
      <c r="D216" s="40" t="s">
        <v>240</v>
      </c>
      <c r="E216" s="41"/>
      <c r="F216" s="41"/>
      <c r="G216" s="41"/>
      <c r="H216" s="40" t="s">
        <v>514</v>
      </c>
      <c r="I216" s="41"/>
      <c r="J216" s="42"/>
    </row>
    <row r="217" spans="1:10" ht="45">
      <c r="A217" s="35" t="s">
        <v>31</v>
      </c>
      <c r="B217" s="60">
        <v>210</v>
      </c>
      <c r="C217" s="40" t="s">
        <v>241</v>
      </c>
      <c r="D217" s="40" t="s">
        <v>241</v>
      </c>
      <c r="E217" s="41"/>
      <c r="F217" s="41"/>
      <c r="G217" s="41"/>
      <c r="H217" s="40" t="s">
        <v>515</v>
      </c>
      <c r="I217" s="41"/>
      <c r="J217" s="42"/>
    </row>
    <row r="218" spans="1:10" ht="45">
      <c r="A218" s="35" t="s">
        <v>31</v>
      </c>
      <c r="B218" s="60">
        <v>211</v>
      </c>
      <c r="C218" s="40" t="s">
        <v>242</v>
      </c>
      <c r="D218" s="40" t="s">
        <v>242</v>
      </c>
      <c r="E218" s="41"/>
      <c r="F218" s="41"/>
      <c r="G218" s="41"/>
      <c r="H218" s="40" t="s">
        <v>516</v>
      </c>
      <c r="I218" s="41"/>
      <c r="J218" s="42"/>
    </row>
    <row r="219" spans="1:10" ht="90">
      <c r="A219" s="35" t="s">
        <v>31</v>
      </c>
      <c r="B219" s="60">
        <v>212</v>
      </c>
      <c r="C219" s="40" t="s">
        <v>243</v>
      </c>
      <c r="D219" s="40" t="s">
        <v>243</v>
      </c>
      <c r="E219" s="41"/>
      <c r="F219" s="41"/>
      <c r="G219" s="41"/>
      <c r="H219" s="40" t="s">
        <v>517</v>
      </c>
      <c r="I219" s="41"/>
      <c r="J219" s="42"/>
    </row>
    <row r="220" spans="1:10" ht="45">
      <c r="A220" s="35" t="s">
        <v>31</v>
      </c>
      <c r="B220" s="60">
        <v>213</v>
      </c>
      <c r="C220" s="40" t="s">
        <v>244</v>
      </c>
      <c r="D220" s="40" t="s">
        <v>244</v>
      </c>
      <c r="E220" s="41"/>
      <c r="F220" s="41"/>
      <c r="G220" s="41"/>
      <c r="H220" s="40" t="s">
        <v>518</v>
      </c>
      <c r="I220" s="41"/>
      <c r="J220" s="42"/>
    </row>
    <row r="221" spans="1:10" ht="60">
      <c r="A221" s="35" t="s">
        <v>31</v>
      </c>
      <c r="B221" s="60">
        <v>214</v>
      </c>
      <c r="C221" s="40" t="s">
        <v>245</v>
      </c>
      <c r="D221" s="40" t="s">
        <v>245</v>
      </c>
      <c r="E221" s="41"/>
      <c r="F221" s="41"/>
      <c r="G221" s="41"/>
      <c r="H221" s="40" t="s">
        <v>519</v>
      </c>
      <c r="I221" s="41"/>
      <c r="J221" s="42"/>
    </row>
    <row r="222" spans="1:10" ht="30">
      <c r="A222" s="35" t="s">
        <v>31</v>
      </c>
      <c r="B222" s="60">
        <v>215</v>
      </c>
      <c r="C222" s="40" t="s">
        <v>246</v>
      </c>
      <c r="D222" s="40" t="s">
        <v>246</v>
      </c>
      <c r="E222" s="41"/>
      <c r="F222" s="41"/>
      <c r="G222" s="41"/>
      <c r="H222" s="40" t="s">
        <v>520</v>
      </c>
      <c r="I222" s="41"/>
      <c r="J222" s="42"/>
    </row>
    <row r="223" spans="1:10" ht="60">
      <c r="A223" s="35" t="s">
        <v>31</v>
      </c>
      <c r="B223" s="60">
        <v>216</v>
      </c>
      <c r="C223" s="40" t="s">
        <v>247</v>
      </c>
      <c r="D223" s="40" t="s">
        <v>247</v>
      </c>
      <c r="E223" s="41"/>
      <c r="F223" s="41"/>
      <c r="G223" s="41"/>
      <c r="H223" s="40" t="s">
        <v>521</v>
      </c>
      <c r="I223" s="41"/>
      <c r="J223" s="42"/>
    </row>
    <row r="224" spans="1:10" ht="60">
      <c r="A224" s="35" t="s">
        <v>31</v>
      </c>
      <c r="B224" s="60">
        <v>217</v>
      </c>
      <c r="C224" s="40" t="s">
        <v>248</v>
      </c>
      <c r="D224" s="40" t="s">
        <v>248</v>
      </c>
      <c r="E224" s="41"/>
      <c r="F224" s="41"/>
      <c r="G224" s="41"/>
      <c r="H224" s="40" t="s">
        <v>522</v>
      </c>
      <c r="I224" s="41"/>
      <c r="J224" s="42"/>
    </row>
    <row r="225" spans="1:10" ht="30">
      <c r="A225" s="35" t="s">
        <v>31</v>
      </c>
      <c r="B225" s="60">
        <v>218</v>
      </c>
      <c r="C225" s="40" t="s">
        <v>249</v>
      </c>
      <c r="D225" s="40" t="s">
        <v>249</v>
      </c>
      <c r="E225" s="41"/>
      <c r="F225" s="41"/>
      <c r="G225" s="41"/>
      <c r="H225" s="40" t="s">
        <v>523</v>
      </c>
      <c r="I225" s="41"/>
      <c r="J225" s="42"/>
    </row>
    <row r="226" spans="1:10" ht="45">
      <c r="A226" s="35" t="s">
        <v>31</v>
      </c>
      <c r="B226" s="60">
        <v>219</v>
      </c>
      <c r="C226" s="40" t="s">
        <v>250</v>
      </c>
      <c r="D226" s="40" t="s">
        <v>250</v>
      </c>
      <c r="E226" s="41"/>
      <c r="F226" s="41"/>
      <c r="G226" s="41"/>
      <c r="H226" s="40" t="s">
        <v>524</v>
      </c>
      <c r="I226" s="41"/>
      <c r="J226" s="42"/>
    </row>
    <row r="227" spans="1:10">
      <c r="A227" s="35" t="s">
        <v>31</v>
      </c>
      <c r="B227" s="60">
        <v>220</v>
      </c>
      <c r="C227" s="40" t="s">
        <v>251</v>
      </c>
      <c r="D227" s="40" t="s">
        <v>251</v>
      </c>
      <c r="E227" s="41"/>
      <c r="F227" s="41"/>
      <c r="G227" s="41"/>
      <c r="H227" s="40" t="s">
        <v>251</v>
      </c>
      <c r="I227" s="41"/>
      <c r="J227" s="42"/>
    </row>
    <row r="228" spans="1:10" ht="45">
      <c r="A228" s="35" t="s">
        <v>31</v>
      </c>
      <c r="B228" s="60">
        <v>221</v>
      </c>
      <c r="C228" s="40" t="s">
        <v>252</v>
      </c>
      <c r="D228" s="40" t="s">
        <v>252</v>
      </c>
      <c r="E228" s="41"/>
      <c r="F228" s="41"/>
      <c r="G228" s="41"/>
      <c r="H228" s="40" t="s">
        <v>525</v>
      </c>
      <c r="I228" s="41"/>
      <c r="J228" s="42"/>
    </row>
    <row r="229" spans="1:10" ht="60">
      <c r="A229" s="35" t="s">
        <v>31</v>
      </c>
      <c r="B229" s="60">
        <v>222</v>
      </c>
      <c r="C229" s="40" t="s">
        <v>253</v>
      </c>
      <c r="D229" s="40" t="s">
        <v>253</v>
      </c>
      <c r="E229" s="41"/>
      <c r="F229" s="41"/>
      <c r="G229" s="41"/>
      <c r="H229" s="40" t="s">
        <v>526</v>
      </c>
      <c r="I229" s="41"/>
      <c r="J229" s="42"/>
    </row>
    <row r="230" spans="1:10" ht="75">
      <c r="A230" s="35" t="s">
        <v>31</v>
      </c>
      <c r="B230" s="60">
        <v>223</v>
      </c>
      <c r="C230" s="40" t="s">
        <v>254</v>
      </c>
      <c r="D230" s="40" t="s">
        <v>254</v>
      </c>
      <c r="E230" s="41"/>
      <c r="F230" s="41"/>
      <c r="G230" s="41"/>
      <c r="H230" s="40" t="s">
        <v>527</v>
      </c>
      <c r="I230" s="41"/>
      <c r="J230" s="42"/>
    </row>
    <row r="231" spans="1:10" ht="75">
      <c r="A231" s="35" t="s">
        <v>31</v>
      </c>
      <c r="B231" s="60">
        <v>224</v>
      </c>
      <c r="C231" s="40" t="s">
        <v>255</v>
      </c>
      <c r="D231" s="40" t="s">
        <v>255</v>
      </c>
      <c r="E231" s="41"/>
      <c r="F231" s="41"/>
      <c r="G231" s="41"/>
      <c r="H231" s="40" t="s">
        <v>528</v>
      </c>
      <c r="I231" s="41"/>
      <c r="J231" s="42"/>
    </row>
    <row r="232" spans="1:10" ht="45">
      <c r="A232" s="35" t="s">
        <v>31</v>
      </c>
      <c r="B232" s="60">
        <v>225</v>
      </c>
      <c r="C232" s="40" t="s">
        <v>256</v>
      </c>
      <c r="D232" s="40" t="s">
        <v>256</v>
      </c>
      <c r="E232" s="41"/>
      <c r="F232" s="41"/>
      <c r="G232" s="41"/>
      <c r="H232" s="40" t="s">
        <v>529</v>
      </c>
      <c r="I232" s="41"/>
      <c r="J232" s="42"/>
    </row>
    <row r="233" spans="1:10">
      <c r="A233" s="35" t="s">
        <v>31</v>
      </c>
      <c r="B233" s="60">
        <v>226</v>
      </c>
      <c r="C233" s="40" t="s">
        <v>257</v>
      </c>
      <c r="D233" s="40" t="s">
        <v>257</v>
      </c>
      <c r="E233" s="41"/>
      <c r="F233" s="41"/>
      <c r="G233" s="41"/>
      <c r="H233" s="40" t="s">
        <v>530</v>
      </c>
      <c r="I233" s="41"/>
      <c r="J233" s="42"/>
    </row>
    <row r="234" spans="1:10" ht="30">
      <c r="A234" s="35" t="s">
        <v>31</v>
      </c>
      <c r="B234" s="60">
        <v>227</v>
      </c>
      <c r="C234" s="40" t="s">
        <v>258</v>
      </c>
      <c r="D234" s="40" t="s">
        <v>258</v>
      </c>
      <c r="E234" s="41"/>
      <c r="F234" s="41"/>
      <c r="G234" s="41"/>
      <c r="H234" s="40" t="s">
        <v>531</v>
      </c>
      <c r="I234" s="41"/>
      <c r="J234" s="42"/>
    </row>
    <row r="235" spans="1:10" ht="30">
      <c r="A235" s="35" t="s">
        <v>31</v>
      </c>
      <c r="B235" s="60">
        <v>228</v>
      </c>
      <c r="C235" s="40" t="s">
        <v>259</v>
      </c>
      <c r="D235" s="40" t="s">
        <v>259</v>
      </c>
      <c r="E235" s="41"/>
      <c r="F235" s="41"/>
      <c r="G235" s="41"/>
      <c r="H235" s="40" t="s">
        <v>532</v>
      </c>
      <c r="I235" s="41"/>
      <c r="J235" s="42"/>
    </row>
    <row r="236" spans="1:10" ht="30">
      <c r="A236" s="35" t="s">
        <v>31</v>
      </c>
      <c r="B236" s="60">
        <v>229</v>
      </c>
      <c r="C236" s="40" t="s">
        <v>260</v>
      </c>
      <c r="D236" s="40" t="s">
        <v>260</v>
      </c>
      <c r="E236" s="41"/>
      <c r="F236" s="41"/>
      <c r="G236" s="41"/>
      <c r="H236" s="40" t="s">
        <v>533</v>
      </c>
      <c r="I236" s="41"/>
      <c r="J236" s="42"/>
    </row>
    <row r="237" spans="1:10" ht="60">
      <c r="A237" s="35" t="s">
        <v>31</v>
      </c>
      <c r="B237" s="60">
        <v>230</v>
      </c>
      <c r="C237" s="40" t="s">
        <v>261</v>
      </c>
      <c r="D237" s="40" t="s">
        <v>261</v>
      </c>
      <c r="E237" s="41"/>
      <c r="F237" s="41"/>
      <c r="G237" s="41"/>
      <c r="H237" s="40" t="s">
        <v>534</v>
      </c>
      <c r="I237" s="41"/>
      <c r="J237" s="42"/>
    </row>
    <row r="238" spans="1:10" ht="30">
      <c r="A238" s="35" t="s">
        <v>31</v>
      </c>
      <c r="B238" s="60">
        <v>231</v>
      </c>
      <c r="C238" s="40" t="s">
        <v>262</v>
      </c>
      <c r="D238" s="40" t="s">
        <v>262</v>
      </c>
      <c r="E238" s="41"/>
      <c r="F238" s="41"/>
      <c r="G238" s="41"/>
      <c r="H238" s="40" t="s">
        <v>535</v>
      </c>
      <c r="I238" s="41"/>
      <c r="J238" s="42"/>
    </row>
    <row r="239" spans="1:10" ht="30">
      <c r="A239" s="35" t="s">
        <v>31</v>
      </c>
      <c r="B239" s="60">
        <v>232</v>
      </c>
      <c r="C239" s="40" t="s">
        <v>263</v>
      </c>
      <c r="D239" s="40" t="s">
        <v>263</v>
      </c>
      <c r="E239" s="41"/>
      <c r="F239" s="41"/>
      <c r="G239" s="41"/>
      <c r="H239" s="40" t="s">
        <v>536</v>
      </c>
      <c r="I239" s="41"/>
      <c r="J239" s="42"/>
    </row>
    <row r="240" spans="1:10" ht="30">
      <c r="A240" s="35" t="s">
        <v>31</v>
      </c>
      <c r="B240" s="60">
        <v>233</v>
      </c>
      <c r="C240" s="40" t="s">
        <v>264</v>
      </c>
      <c r="D240" s="40" t="s">
        <v>264</v>
      </c>
      <c r="E240" s="41"/>
      <c r="F240" s="41"/>
      <c r="G240" s="41"/>
      <c r="H240" s="40" t="s">
        <v>537</v>
      </c>
      <c r="I240" s="41"/>
      <c r="J240" s="42"/>
    </row>
    <row r="241" spans="1:10" ht="90">
      <c r="A241" s="35" t="s">
        <v>31</v>
      </c>
      <c r="B241" s="60">
        <v>234</v>
      </c>
      <c r="C241" s="40" t="s">
        <v>265</v>
      </c>
      <c r="D241" s="40" t="s">
        <v>265</v>
      </c>
      <c r="E241" s="41"/>
      <c r="F241" s="41"/>
      <c r="G241" s="41"/>
      <c r="H241" s="40" t="s">
        <v>265</v>
      </c>
      <c r="I241" s="41"/>
      <c r="J241" s="42"/>
    </row>
    <row r="242" spans="1:10" ht="75">
      <c r="A242" s="35" t="s">
        <v>31</v>
      </c>
      <c r="B242" s="60">
        <v>235</v>
      </c>
      <c r="C242" s="40" t="s">
        <v>266</v>
      </c>
      <c r="D242" s="40" t="s">
        <v>266</v>
      </c>
      <c r="E242" s="41"/>
      <c r="F242" s="41"/>
      <c r="G242" s="41"/>
      <c r="H242" s="40" t="s">
        <v>266</v>
      </c>
      <c r="I242" s="41"/>
      <c r="J242" s="42"/>
    </row>
    <row r="243" spans="1:10" ht="75">
      <c r="A243" s="35" t="s">
        <v>31</v>
      </c>
      <c r="B243" s="60">
        <v>236</v>
      </c>
      <c r="C243" s="40" t="s">
        <v>267</v>
      </c>
      <c r="D243" s="40" t="s">
        <v>267</v>
      </c>
      <c r="E243" s="41"/>
      <c r="F243" s="41"/>
      <c r="G243" s="41"/>
      <c r="H243" s="40" t="s">
        <v>267</v>
      </c>
      <c r="I243" s="41"/>
      <c r="J243" s="42"/>
    </row>
    <row r="244" spans="1:10" ht="75">
      <c r="A244" s="35" t="s">
        <v>31</v>
      </c>
      <c r="B244" s="60">
        <v>237</v>
      </c>
      <c r="C244" s="40" t="s">
        <v>268</v>
      </c>
      <c r="D244" s="40" t="s">
        <v>268</v>
      </c>
      <c r="E244" s="41"/>
      <c r="F244" s="41"/>
      <c r="G244" s="41"/>
      <c r="H244" s="40" t="s">
        <v>268</v>
      </c>
      <c r="I244" s="41"/>
      <c r="J244" s="42"/>
    </row>
    <row r="245" spans="1:10" ht="45">
      <c r="A245" s="35" t="s">
        <v>31</v>
      </c>
      <c r="B245" s="60">
        <v>238</v>
      </c>
      <c r="C245" s="40" t="s">
        <v>269</v>
      </c>
      <c r="D245" s="40" t="s">
        <v>269</v>
      </c>
      <c r="E245" s="41"/>
      <c r="F245" s="41"/>
      <c r="G245" s="41"/>
      <c r="H245" s="40" t="s">
        <v>538</v>
      </c>
      <c r="I245" s="41"/>
      <c r="J245" s="42"/>
    </row>
    <row r="246" spans="1:10" ht="30">
      <c r="A246" s="35" t="s">
        <v>31</v>
      </c>
      <c r="B246" s="60">
        <v>239</v>
      </c>
      <c r="C246" s="40" t="s">
        <v>270</v>
      </c>
      <c r="D246" s="40" t="s">
        <v>270</v>
      </c>
      <c r="E246" s="41"/>
      <c r="F246" s="41"/>
      <c r="G246" s="41"/>
      <c r="H246" s="40" t="s">
        <v>539</v>
      </c>
      <c r="I246" s="41"/>
      <c r="J246" s="42"/>
    </row>
    <row r="247" spans="1:10" ht="30">
      <c r="A247" s="35" t="s">
        <v>31</v>
      </c>
      <c r="B247" s="60">
        <v>240</v>
      </c>
      <c r="C247" s="40" t="s">
        <v>271</v>
      </c>
      <c r="D247" s="40" t="s">
        <v>271</v>
      </c>
      <c r="E247" s="41"/>
      <c r="F247" s="41"/>
      <c r="G247" s="41"/>
      <c r="H247" s="40" t="s">
        <v>540</v>
      </c>
      <c r="I247" s="41"/>
      <c r="J247" s="42"/>
    </row>
    <row r="248" spans="1:10" ht="30">
      <c r="A248" s="35" t="s">
        <v>31</v>
      </c>
      <c r="B248" s="60">
        <v>241</v>
      </c>
      <c r="C248" s="40" t="s">
        <v>272</v>
      </c>
      <c r="D248" s="40" t="s">
        <v>272</v>
      </c>
      <c r="E248" s="41"/>
      <c r="F248" s="41"/>
      <c r="G248" s="41"/>
      <c r="H248" s="40" t="s">
        <v>541</v>
      </c>
      <c r="I248" s="41"/>
      <c r="J248" s="42"/>
    </row>
    <row r="249" spans="1:10" ht="45">
      <c r="A249" s="35" t="s">
        <v>31</v>
      </c>
      <c r="B249" s="60">
        <v>242</v>
      </c>
      <c r="C249" s="40" t="s">
        <v>273</v>
      </c>
      <c r="D249" s="40" t="s">
        <v>273</v>
      </c>
      <c r="E249" s="41"/>
      <c r="F249" s="41"/>
      <c r="G249" s="41"/>
      <c r="H249" s="40" t="s">
        <v>542</v>
      </c>
      <c r="I249" s="41"/>
      <c r="J249" s="42"/>
    </row>
    <row r="250" spans="1:10" ht="45">
      <c r="A250" s="35" t="s">
        <v>31</v>
      </c>
      <c r="B250" s="60">
        <v>243</v>
      </c>
      <c r="C250" s="40" t="s">
        <v>274</v>
      </c>
      <c r="D250" s="40" t="s">
        <v>274</v>
      </c>
      <c r="E250" s="41"/>
      <c r="F250" s="41"/>
      <c r="G250" s="41"/>
      <c r="H250" s="40" t="s">
        <v>543</v>
      </c>
      <c r="I250" s="41"/>
      <c r="J250" s="42"/>
    </row>
    <row r="251" spans="1:10" ht="30">
      <c r="A251" s="35" t="s">
        <v>31</v>
      </c>
      <c r="B251" s="60">
        <v>244</v>
      </c>
      <c r="C251" s="40" t="s">
        <v>275</v>
      </c>
      <c r="D251" s="40" t="s">
        <v>275</v>
      </c>
      <c r="E251" s="41"/>
      <c r="F251" s="41"/>
      <c r="G251" s="41"/>
      <c r="H251" s="40" t="s">
        <v>544</v>
      </c>
      <c r="I251" s="41"/>
      <c r="J251" s="42"/>
    </row>
    <row r="252" spans="1:10">
      <c r="A252" s="35" t="s">
        <v>31</v>
      </c>
      <c r="B252" s="60">
        <v>245</v>
      </c>
      <c r="C252" s="40" t="s">
        <v>276</v>
      </c>
      <c r="D252" s="40" t="s">
        <v>276</v>
      </c>
      <c r="E252" s="41"/>
      <c r="F252" s="41"/>
      <c r="G252" s="41"/>
      <c r="H252" s="40" t="s">
        <v>276</v>
      </c>
      <c r="I252" s="41"/>
      <c r="J252" s="42"/>
    </row>
    <row r="253" spans="1:10" ht="30">
      <c r="A253" s="35" t="s">
        <v>31</v>
      </c>
      <c r="B253" s="60">
        <v>246</v>
      </c>
      <c r="C253" s="40" t="s">
        <v>277</v>
      </c>
      <c r="D253" s="40" t="s">
        <v>277</v>
      </c>
      <c r="E253" s="41"/>
      <c r="F253" s="41"/>
      <c r="G253" s="41"/>
      <c r="H253" s="40" t="s">
        <v>545</v>
      </c>
      <c r="I253" s="41"/>
      <c r="J253" s="42"/>
    </row>
    <row r="254" spans="1:10" ht="30">
      <c r="A254" s="35" t="s">
        <v>31</v>
      </c>
      <c r="B254" s="60">
        <v>247</v>
      </c>
      <c r="C254" s="40" t="s">
        <v>278</v>
      </c>
      <c r="D254" s="40" t="s">
        <v>278</v>
      </c>
      <c r="E254" s="41"/>
      <c r="F254" s="41"/>
      <c r="G254" s="41"/>
      <c r="H254" s="40" t="s">
        <v>546</v>
      </c>
      <c r="I254" s="41"/>
      <c r="J254" s="42"/>
    </row>
    <row r="255" spans="1:10">
      <c r="A255" s="35" t="s">
        <v>31</v>
      </c>
      <c r="B255" s="60">
        <v>248</v>
      </c>
      <c r="C255" s="40" t="s">
        <v>279</v>
      </c>
      <c r="D255" s="40" t="s">
        <v>279</v>
      </c>
      <c r="E255" s="41"/>
      <c r="F255" s="41"/>
      <c r="G255" s="41"/>
      <c r="H255" s="40" t="s">
        <v>547</v>
      </c>
      <c r="I255" s="41"/>
      <c r="J255" s="42"/>
    </row>
    <row r="256" spans="1:10" ht="75">
      <c r="A256" s="35" t="s">
        <v>31</v>
      </c>
      <c r="B256" s="60">
        <v>249</v>
      </c>
      <c r="C256" s="40" t="s">
        <v>280</v>
      </c>
      <c r="D256" s="40" t="s">
        <v>280</v>
      </c>
      <c r="E256" s="41"/>
      <c r="F256" s="41"/>
      <c r="G256" s="41"/>
      <c r="H256" s="40" t="s">
        <v>548</v>
      </c>
      <c r="I256" s="41"/>
      <c r="J256" s="42"/>
    </row>
    <row r="257" spans="1:10" ht="45">
      <c r="A257" s="35" t="s">
        <v>31</v>
      </c>
      <c r="B257" s="60">
        <v>250</v>
      </c>
      <c r="C257" s="40" t="s">
        <v>281</v>
      </c>
      <c r="D257" s="40" t="s">
        <v>281</v>
      </c>
      <c r="E257" s="41"/>
      <c r="F257" s="41"/>
      <c r="G257" s="41"/>
      <c r="H257" s="40" t="s">
        <v>549</v>
      </c>
      <c r="I257" s="41"/>
      <c r="J257" s="42"/>
    </row>
    <row r="258" spans="1:10" ht="45">
      <c r="A258" s="35" t="s">
        <v>31</v>
      </c>
      <c r="B258" s="60">
        <v>251</v>
      </c>
      <c r="C258" s="40" t="s">
        <v>282</v>
      </c>
      <c r="D258" s="40" t="s">
        <v>282</v>
      </c>
      <c r="E258" s="41"/>
      <c r="F258" s="41"/>
      <c r="G258" s="41"/>
      <c r="H258" s="40" t="s">
        <v>550</v>
      </c>
      <c r="I258" s="41"/>
      <c r="J258" s="42"/>
    </row>
    <row r="259" spans="1:10" ht="45">
      <c r="A259" s="35" t="s">
        <v>31</v>
      </c>
      <c r="B259" s="60">
        <v>252</v>
      </c>
      <c r="C259" s="40" t="s">
        <v>283</v>
      </c>
      <c r="D259" s="40" t="s">
        <v>283</v>
      </c>
      <c r="E259" s="41"/>
      <c r="F259" s="41"/>
      <c r="G259" s="41"/>
      <c r="H259" s="40" t="s">
        <v>551</v>
      </c>
      <c r="I259" s="41"/>
      <c r="J259" s="42"/>
    </row>
    <row r="260" spans="1:10" ht="45">
      <c r="A260" s="35" t="s">
        <v>31</v>
      </c>
      <c r="B260" s="60">
        <v>253</v>
      </c>
      <c r="C260" s="40" t="s">
        <v>284</v>
      </c>
      <c r="D260" s="40" t="s">
        <v>284</v>
      </c>
      <c r="E260" s="41"/>
      <c r="F260" s="41"/>
      <c r="G260" s="41"/>
      <c r="H260" s="40" t="s">
        <v>552</v>
      </c>
      <c r="I260" s="41"/>
      <c r="J260" s="42"/>
    </row>
    <row r="261" spans="1:10" ht="60">
      <c r="A261" s="35" t="s">
        <v>31</v>
      </c>
      <c r="B261" s="60">
        <v>254</v>
      </c>
      <c r="C261" s="40" t="s">
        <v>285</v>
      </c>
      <c r="D261" s="40" t="s">
        <v>285</v>
      </c>
      <c r="E261" s="41"/>
      <c r="F261" s="41"/>
      <c r="G261" s="41"/>
      <c r="H261" s="40" t="s">
        <v>285</v>
      </c>
      <c r="I261" s="41"/>
      <c r="J261" s="42"/>
    </row>
    <row r="262" spans="1:10" ht="60">
      <c r="A262" s="35" t="s">
        <v>31</v>
      </c>
      <c r="B262" s="60">
        <v>255</v>
      </c>
      <c r="C262" s="40" t="s">
        <v>286</v>
      </c>
      <c r="D262" s="40" t="s">
        <v>286</v>
      </c>
      <c r="E262" s="41"/>
      <c r="F262" s="41"/>
      <c r="G262" s="41"/>
      <c r="H262" s="40" t="s">
        <v>286</v>
      </c>
      <c r="I262" s="41"/>
      <c r="J262" s="42"/>
    </row>
    <row r="263" spans="1:10" ht="45">
      <c r="A263" s="35" t="s">
        <v>31</v>
      </c>
      <c r="B263" s="60">
        <v>256</v>
      </c>
      <c r="C263" s="40" t="s">
        <v>287</v>
      </c>
      <c r="D263" s="40" t="s">
        <v>287</v>
      </c>
      <c r="E263" s="41"/>
      <c r="F263" s="41"/>
      <c r="G263" s="41"/>
      <c r="H263" s="40" t="s">
        <v>553</v>
      </c>
      <c r="I263" s="41"/>
      <c r="J263" s="42"/>
    </row>
    <row r="264" spans="1:10" ht="45">
      <c r="A264" s="35" t="s">
        <v>31</v>
      </c>
      <c r="B264" s="60">
        <v>257</v>
      </c>
      <c r="C264" s="40" t="s">
        <v>288</v>
      </c>
      <c r="D264" s="40" t="s">
        <v>288</v>
      </c>
      <c r="E264" s="41"/>
      <c r="F264" s="41"/>
      <c r="G264" s="41"/>
      <c r="H264" s="40" t="s">
        <v>554</v>
      </c>
      <c r="I264" s="41"/>
      <c r="J264" s="42"/>
    </row>
    <row r="265" spans="1:10" ht="45">
      <c r="A265" s="35" t="s">
        <v>31</v>
      </c>
      <c r="B265" s="60">
        <v>258</v>
      </c>
      <c r="C265" s="40" t="s">
        <v>289</v>
      </c>
      <c r="D265" s="40" t="s">
        <v>289</v>
      </c>
      <c r="E265" s="41"/>
      <c r="F265" s="41"/>
      <c r="G265" s="41"/>
      <c r="H265" s="40" t="s">
        <v>555</v>
      </c>
      <c r="I265" s="41"/>
      <c r="J265" s="42"/>
    </row>
    <row r="266" spans="1:10" ht="30">
      <c r="A266" s="35" t="s">
        <v>31</v>
      </c>
      <c r="B266" s="60">
        <v>259</v>
      </c>
      <c r="C266" s="40" t="s">
        <v>290</v>
      </c>
      <c r="D266" s="40" t="s">
        <v>290</v>
      </c>
      <c r="E266" s="41"/>
      <c r="F266" s="41"/>
      <c r="G266" s="41"/>
      <c r="H266" s="40" t="s">
        <v>556</v>
      </c>
      <c r="I266" s="41"/>
      <c r="J266" s="42"/>
    </row>
    <row r="267" spans="1:10" ht="45">
      <c r="A267" s="35" t="s">
        <v>31</v>
      </c>
      <c r="B267" s="60">
        <v>260</v>
      </c>
      <c r="C267" s="40" t="s">
        <v>291</v>
      </c>
      <c r="D267" s="40" t="s">
        <v>292</v>
      </c>
      <c r="E267" s="41"/>
      <c r="F267" s="41"/>
      <c r="G267" s="41"/>
      <c r="H267" s="40" t="s">
        <v>557</v>
      </c>
      <c r="I267" s="41"/>
      <c r="J267" s="42"/>
    </row>
    <row r="268" spans="1:10" ht="45">
      <c r="A268" s="35" t="s">
        <v>31</v>
      </c>
      <c r="B268" s="60">
        <v>261</v>
      </c>
      <c r="C268" s="40" t="s">
        <v>293</v>
      </c>
      <c r="D268" s="40" t="s">
        <v>292</v>
      </c>
      <c r="E268" s="41"/>
      <c r="F268" s="41"/>
      <c r="G268" s="41"/>
      <c r="H268" s="40" t="s">
        <v>558</v>
      </c>
      <c r="I268" s="41"/>
      <c r="J268" s="42"/>
    </row>
    <row r="269" spans="1:10" ht="45">
      <c r="A269" s="35" t="s">
        <v>31</v>
      </c>
      <c r="B269" s="60">
        <v>262</v>
      </c>
      <c r="C269" s="40" t="s">
        <v>294</v>
      </c>
      <c r="D269" s="40" t="s">
        <v>292</v>
      </c>
      <c r="E269" s="41"/>
      <c r="F269" s="41"/>
      <c r="G269" s="41"/>
      <c r="H269" s="40" t="s">
        <v>559</v>
      </c>
      <c r="I269" s="41"/>
      <c r="J269" s="42"/>
    </row>
    <row r="270" spans="1:10" ht="45">
      <c r="A270" s="35" t="s">
        <v>31</v>
      </c>
      <c r="B270" s="60">
        <v>263</v>
      </c>
      <c r="C270" s="40" t="s">
        <v>295</v>
      </c>
      <c r="D270" s="40" t="s">
        <v>292</v>
      </c>
      <c r="E270" s="41"/>
      <c r="F270" s="41"/>
      <c r="G270" s="41"/>
      <c r="H270" s="40" t="s">
        <v>560</v>
      </c>
      <c r="I270" s="41"/>
      <c r="J270" s="42"/>
    </row>
    <row r="271" spans="1:10" ht="45">
      <c r="A271" s="35" t="s">
        <v>31</v>
      </c>
      <c r="B271" s="60">
        <v>264</v>
      </c>
      <c r="C271" s="40" t="s">
        <v>296</v>
      </c>
      <c r="D271" s="40" t="s">
        <v>297</v>
      </c>
      <c r="E271" s="41"/>
      <c r="F271" s="41"/>
      <c r="G271" s="41"/>
      <c r="H271" s="40" t="s">
        <v>561</v>
      </c>
      <c r="I271" s="41"/>
      <c r="J271" s="42"/>
    </row>
    <row r="272" spans="1:10" ht="45">
      <c r="A272" s="35" t="s">
        <v>31</v>
      </c>
      <c r="B272" s="60">
        <v>265</v>
      </c>
      <c r="C272" s="40" t="s">
        <v>298</v>
      </c>
      <c r="D272" s="40" t="s">
        <v>299</v>
      </c>
      <c r="E272" s="41"/>
      <c r="F272" s="41"/>
      <c r="G272" s="41"/>
      <c r="H272" s="40" t="s">
        <v>562</v>
      </c>
      <c r="I272" s="41"/>
      <c r="J272" s="42"/>
    </row>
    <row r="273" spans="1:10" ht="30">
      <c r="A273" s="35" t="s">
        <v>31</v>
      </c>
      <c r="B273" s="60">
        <v>266</v>
      </c>
      <c r="C273" s="40" t="s">
        <v>300</v>
      </c>
      <c r="D273" s="40" t="s">
        <v>301</v>
      </c>
      <c r="E273" s="41"/>
      <c r="F273" s="41"/>
      <c r="G273" s="41"/>
      <c r="H273" s="40" t="s">
        <v>563</v>
      </c>
      <c r="I273" s="41"/>
      <c r="J273" s="42"/>
    </row>
    <row r="274" spans="1:10" ht="30">
      <c r="A274" s="35" t="s">
        <v>31</v>
      </c>
      <c r="B274" s="60">
        <v>267</v>
      </c>
      <c r="C274" s="40" t="s">
        <v>302</v>
      </c>
      <c r="D274" s="40" t="s">
        <v>303</v>
      </c>
      <c r="E274" s="41"/>
      <c r="F274" s="41"/>
      <c r="G274" s="41"/>
      <c r="H274" s="40" t="s">
        <v>564</v>
      </c>
      <c r="I274" s="41"/>
      <c r="J274" s="42"/>
    </row>
    <row r="275" spans="1:10" ht="30">
      <c r="A275" s="35" t="s">
        <v>31</v>
      </c>
      <c r="B275" s="60">
        <v>268</v>
      </c>
      <c r="C275" s="40" t="s">
        <v>304</v>
      </c>
      <c r="D275" s="40" t="s">
        <v>304</v>
      </c>
      <c r="E275" s="41"/>
      <c r="F275" s="41"/>
      <c r="G275" s="41"/>
      <c r="H275" s="40" t="s">
        <v>565</v>
      </c>
      <c r="I275" s="41"/>
      <c r="J275" s="42"/>
    </row>
  </sheetData>
  <autoFilter ref="A6:P7" xr:uid="{00000000-0001-0000-0000-000000000000}"/>
  <mergeCells count="8">
    <mergeCell ref="C1:K1"/>
    <mergeCell ref="D5:H5"/>
    <mergeCell ref="I5:J5"/>
    <mergeCell ref="D2:H2"/>
    <mergeCell ref="A3:C3"/>
    <mergeCell ref="D3:H3"/>
    <mergeCell ref="A4:C4"/>
    <mergeCell ref="D4:I4"/>
  </mergeCells>
  <phoneticPr fontId="15"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76"/>
  <sheetViews>
    <sheetView zoomScale="60" zoomScaleNormal="60" workbookViewId="0">
      <selection activeCell="H9" sqref="H9"/>
    </sheetView>
  </sheetViews>
  <sheetFormatPr defaultRowHeight="15.75"/>
  <cols>
    <col min="1" max="1" width="3.42578125" style="1" customWidth="1"/>
    <col min="2" max="2" width="8.85546875" style="1" customWidth="1"/>
    <col min="3" max="3" width="9.42578125" style="28" customWidth="1"/>
    <col min="4" max="4" width="20.7109375" style="1" customWidth="1"/>
    <col min="5" max="5" width="23" style="20" customWidth="1"/>
    <col min="6" max="6" width="15.28515625" style="6" customWidth="1"/>
    <col min="7" max="7" width="14.7109375" style="14"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2" customWidth="1"/>
    <col min="14" max="16384" width="9.140625" style="1"/>
  </cols>
  <sheetData>
    <row r="1" spans="1:13">
      <c r="D1" s="83" t="s">
        <v>26</v>
      </c>
      <c r="E1" s="83"/>
      <c r="F1" s="83"/>
      <c r="G1" s="83"/>
      <c r="H1" s="83"/>
      <c r="I1" s="83"/>
      <c r="J1" s="83"/>
      <c r="K1" s="83"/>
      <c r="L1" s="83"/>
      <c r="M1" s="31"/>
    </row>
    <row r="2" spans="1:13">
      <c r="D2" s="84" t="s">
        <v>17</v>
      </c>
      <c r="E2" s="84"/>
      <c r="F2" s="84"/>
      <c r="G2" s="84"/>
      <c r="H2" s="84"/>
      <c r="I2" s="84"/>
      <c r="J2" s="84"/>
      <c r="K2" s="13"/>
    </row>
    <row r="3" spans="1:13">
      <c r="B3" s="85" t="s">
        <v>9</v>
      </c>
      <c r="C3" s="85"/>
      <c r="D3" s="85"/>
      <c r="E3" s="86" t="s">
        <v>29</v>
      </c>
      <c r="F3" s="86"/>
      <c r="G3" s="86"/>
      <c r="H3" s="86"/>
      <c r="I3" s="86"/>
      <c r="K3" s="1" t="s">
        <v>10</v>
      </c>
      <c r="L3" s="1" t="s">
        <v>12</v>
      </c>
    </row>
    <row r="4" spans="1:13" s="3" customFormat="1" ht="55.5" customHeight="1">
      <c r="A4" s="2"/>
      <c r="B4" s="87" t="s">
        <v>8</v>
      </c>
      <c r="C4" s="87"/>
      <c r="D4" s="87"/>
      <c r="E4" s="80" t="s">
        <v>35</v>
      </c>
      <c r="F4" s="80"/>
      <c r="G4" s="80"/>
      <c r="H4" s="80"/>
      <c r="I4" s="80"/>
      <c r="J4" s="80"/>
      <c r="K4" s="23" t="s">
        <v>11</v>
      </c>
      <c r="L4" s="23" t="s">
        <v>13</v>
      </c>
      <c r="M4" s="49"/>
    </row>
    <row r="5" spans="1:13" s="4" customFormat="1">
      <c r="A5" s="2"/>
      <c r="C5" s="29"/>
      <c r="E5" s="82"/>
      <c r="F5" s="82"/>
      <c r="G5" s="82"/>
      <c r="H5" s="82"/>
      <c r="I5" s="82"/>
      <c r="J5" s="22"/>
      <c r="K5" s="22"/>
      <c r="L5" s="22"/>
      <c r="M5" s="50"/>
    </row>
    <row r="6" spans="1:13" ht="47.25">
      <c r="A6" s="5"/>
      <c r="B6" s="25" t="s">
        <v>2</v>
      </c>
      <c r="C6" s="89" t="s">
        <v>0</v>
      </c>
      <c r="D6" s="90" t="s">
        <v>1</v>
      </c>
      <c r="E6" s="90" t="s">
        <v>3</v>
      </c>
      <c r="F6" s="90" t="s">
        <v>18</v>
      </c>
      <c r="G6" s="91" t="s">
        <v>19</v>
      </c>
      <c r="H6" s="90" t="s">
        <v>20</v>
      </c>
      <c r="I6" s="90" t="s">
        <v>21</v>
      </c>
      <c r="J6" s="90" t="s">
        <v>22</v>
      </c>
      <c r="K6" s="90" t="s">
        <v>23</v>
      </c>
      <c r="L6" s="90" t="s">
        <v>24</v>
      </c>
      <c r="M6" s="92" t="s">
        <v>33</v>
      </c>
    </row>
    <row r="7" spans="1:13">
      <c r="A7" s="5"/>
      <c r="B7" s="33">
        <v>1</v>
      </c>
      <c r="C7" s="93">
        <v>2</v>
      </c>
      <c r="D7" s="93"/>
      <c r="E7" s="93"/>
      <c r="F7" s="90">
        <v>3</v>
      </c>
      <c r="G7" s="94">
        <v>4</v>
      </c>
      <c r="H7" s="90">
        <v>5</v>
      </c>
      <c r="I7" s="90">
        <v>6</v>
      </c>
      <c r="J7" s="90">
        <v>7</v>
      </c>
      <c r="K7" s="90">
        <v>8</v>
      </c>
      <c r="L7" s="95">
        <v>9</v>
      </c>
      <c r="M7" s="96"/>
    </row>
    <row r="8" spans="1:13" ht="75">
      <c r="B8" s="35" t="s">
        <v>31</v>
      </c>
      <c r="C8" s="36">
        <v>1</v>
      </c>
      <c r="D8" s="37" t="s">
        <v>36</v>
      </c>
      <c r="E8" s="37" t="s">
        <v>36</v>
      </c>
      <c r="F8" s="37" t="s">
        <v>305</v>
      </c>
      <c r="G8" s="51">
        <v>4</v>
      </c>
      <c r="H8" s="52"/>
      <c r="I8" s="52"/>
      <c r="J8" s="53">
        <f t="shared" ref="J8" si="0">H8*G8</f>
        <v>0</v>
      </c>
      <c r="K8" s="53">
        <f t="shared" ref="K8" si="1">I8*G8</f>
        <v>0</v>
      </c>
      <c r="L8" s="30" t="s">
        <v>32</v>
      </c>
      <c r="M8" s="54">
        <v>2460</v>
      </c>
    </row>
    <row r="9" spans="1:13" ht="75">
      <c r="B9" s="35" t="s">
        <v>31</v>
      </c>
      <c r="C9" s="36">
        <v>2</v>
      </c>
      <c r="D9" s="37" t="s">
        <v>37</v>
      </c>
      <c r="E9" s="37" t="s">
        <v>37</v>
      </c>
      <c r="F9" s="37" t="s">
        <v>305</v>
      </c>
      <c r="G9" s="51">
        <v>4</v>
      </c>
      <c r="H9" s="52"/>
      <c r="I9" s="52"/>
      <c r="J9" s="53">
        <f t="shared" ref="J9:J11" si="2">H9*G9</f>
        <v>0</v>
      </c>
      <c r="K9" s="53">
        <f t="shared" ref="K9:K11" si="3">I9*G9</f>
        <v>0</v>
      </c>
      <c r="L9" s="30" t="s">
        <v>32</v>
      </c>
      <c r="M9" s="54">
        <v>4333.3333333333339</v>
      </c>
    </row>
    <row r="10" spans="1:13" ht="45">
      <c r="B10" s="35" t="s">
        <v>31</v>
      </c>
      <c r="C10" s="36">
        <v>3</v>
      </c>
      <c r="D10" s="37" t="s">
        <v>38</v>
      </c>
      <c r="E10" s="37" t="s">
        <v>38</v>
      </c>
      <c r="F10" s="37" t="s">
        <v>305</v>
      </c>
      <c r="G10" s="51">
        <v>4</v>
      </c>
      <c r="H10" s="52"/>
      <c r="I10" s="52"/>
      <c r="J10" s="53">
        <f t="shared" si="2"/>
        <v>0</v>
      </c>
      <c r="K10" s="53">
        <f t="shared" si="3"/>
        <v>0</v>
      </c>
      <c r="L10" s="30" t="s">
        <v>32</v>
      </c>
      <c r="M10" s="54">
        <v>4833.3333333333339</v>
      </c>
    </row>
    <row r="11" spans="1:13" ht="60">
      <c r="B11" s="35" t="s">
        <v>31</v>
      </c>
      <c r="C11" s="36">
        <v>4</v>
      </c>
      <c r="D11" s="37" t="s">
        <v>39</v>
      </c>
      <c r="E11" s="37" t="s">
        <v>39</v>
      </c>
      <c r="F11" s="37" t="s">
        <v>305</v>
      </c>
      <c r="G11" s="51">
        <v>2</v>
      </c>
      <c r="H11" s="52"/>
      <c r="I11" s="52"/>
      <c r="J11" s="53">
        <f t="shared" si="2"/>
        <v>0</v>
      </c>
      <c r="K11" s="53">
        <f t="shared" si="3"/>
        <v>0</v>
      </c>
      <c r="L11" s="30" t="s">
        <v>32</v>
      </c>
      <c r="M11" s="54">
        <v>460</v>
      </c>
    </row>
    <row r="12" spans="1:13" ht="45">
      <c r="B12" s="35" t="s">
        <v>31</v>
      </c>
      <c r="C12" s="36">
        <v>5</v>
      </c>
      <c r="D12" s="44" t="s">
        <v>40</v>
      </c>
      <c r="E12" s="44" t="s">
        <v>40</v>
      </c>
      <c r="F12" s="44" t="s">
        <v>305</v>
      </c>
      <c r="G12" s="55">
        <v>4</v>
      </c>
      <c r="H12" s="58"/>
      <c r="I12" s="58"/>
      <c r="J12" s="53">
        <f t="shared" ref="J12:J70" si="4">H12*G12</f>
        <v>0</v>
      </c>
      <c r="K12" s="53">
        <f t="shared" ref="K12:K70" si="5">I12*G12</f>
        <v>0</v>
      </c>
      <c r="L12" s="30" t="s">
        <v>32</v>
      </c>
      <c r="M12" s="54">
        <v>2333.3333333333335</v>
      </c>
    </row>
    <row r="13" spans="1:13" ht="45">
      <c r="B13" s="35" t="s">
        <v>31</v>
      </c>
      <c r="C13" s="36">
        <v>6</v>
      </c>
      <c r="D13" s="44" t="s">
        <v>41</v>
      </c>
      <c r="E13" s="44" t="s">
        <v>41</v>
      </c>
      <c r="F13" s="44" t="s">
        <v>305</v>
      </c>
      <c r="G13" s="55">
        <v>15</v>
      </c>
      <c r="H13" s="58"/>
      <c r="I13" s="58"/>
      <c r="J13" s="53">
        <f t="shared" si="4"/>
        <v>0</v>
      </c>
      <c r="K13" s="53">
        <f t="shared" si="5"/>
        <v>0</v>
      </c>
      <c r="L13" s="30" t="s">
        <v>32</v>
      </c>
      <c r="M13" s="54">
        <v>8294.375</v>
      </c>
    </row>
    <row r="14" spans="1:13" ht="60">
      <c r="B14" s="35" t="s">
        <v>31</v>
      </c>
      <c r="C14" s="36">
        <v>7</v>
      </c>
      <c r="D14" s="37" t="s">
        <v>42</v>
      </c>
      <c r="E14" s="37" t="s">
        <v>42</v>
      </c>
      <c r="F14" s="37" t="s">
        <v>305</v>
      </c>
      <c r="G14" s="37">
        <v>2</v>
      </c>
      <c r="H14" s="58"/>
      <c r="I14" s="58"/>
      <c r="J14" s="53">
        <f t="shared" si="4"/>
        <v>0</v>
      </c>
      <c r="K14" s="53">
        <f t="shared" si="5"/>
        <v>0</v>
      </c>
      <c r="L14" s="30" t="s">
        <v>32</v>
      </c>
      <c r="M14" s="54">
        <v>790</v>
      </c>
    </row>
    <row r="15" spans="1:13" ht="60">
      <c r="B15" s="35" t="s">
        <v>31</v>
      </c>
      <c r="C15" s="36">
        <v>8</v>
      </c>
      <c r="D15" s="37" t="s">
        <v>43</v>
      </c>
      <c r="E15" s="37" t="s">
        <v>43</v>
      </c>
      <c r="F15" s="37" t="s">
        <v>305</v>
      </c>
      <c r="G15" s="51">
        <v>2</v>
      </c>
      <c r="H15" s="58"/>
      <c r="I15" s="58"/>
      <c r="J15" s="53">
        <f t="shared" si="4"/>
        <v>0</v>
      </c>
      <c r="K15" s="53">
        <f t="shared" si="5"/>
        <v>0</v>
      </c>
      <c r="L15" s="30" t="s">
        <v>32</v>
      </c>
      <c r="M15" s="54">
        <v>20420</v>
      </c>
    </row>
    <row r="16" spans="1:13" ht="60">
      <c r="B16" s="35" t="s">
        <v>31</v>
      </c>
      <c r="C16" s="36">
        <v>9</v>
      </c>
      <c r="D16" s="37" t="s">
        <v>44</v>
      </c>
      <c r="E16" s="37" t="s">
        <v>44</v>
      </c>
      <c r="F16" s="37" t="s">
        <v>305</v>
      </c>
      <c r="G16" s="51">
        <v>4</v>
      </c>
      <c r="H16" s="58"/>
      <c r="I16" s="58"/>
      <c r="J16" s="53">
        <f t="shared" si="4"/>
        <v>0</v>
      </c>
      <c r="K16" s="53">
        <f t="shared" si="5"/>
        <v>0</v>
      </c>
      <c r="L16" s="30" t="s">
        <v>32</v>
      </c>
      <c r="M16" s="54">
        <v>3666.666666666667</v>
      </c>
    </row>
    <row r="17" spans="2:13" ht="60">
      <c r="B17" s="35" t="s">
        <v>31</v>
      </c>
      <c r="C17" s="36">
        <v>10</v>
      </c>
      <c r="D17" s="37" t="s">
        <v>45</v>
      </c>
      <c r="E17" s="37" t="s">
        <v>45</v>
      </c>
      <c r="F17" s="37" t="s">
        <v>305</v>
      </c>
      <c r="G17" s="37">
        <v>2</v>
      </c>
      <c r="H17" s="58"/>
      <c r="I17" s="58"/>
      <c r="J17" s="53">
        <f t="shared" si="4"/>
        <v>0</v>
      </c>
      <c r="K17" s="53">
        <f t="shared" si="5"/>
        <v>0</v>
      </c>
      <c r="L17" s="30" t="s">
        <v>32</v>
      </c>
      <c r="M17" s="54">
        <v>33333.333333333336</v>
      </c>
    </row>
    <row r="18" spans="2:13" ht="105">
      <c r="B18" s="35" t="s">
        <v>31</v>
      </c>
      <c r="C18" s="36">
        <v>11</v>
      </c>
      <c r="D18" s="37" t="s">
        <v>46</v>
      </c>
      <c r="E18" s="37" t="s">
        <v>46</v>
      </c>
      <c r="F18" s="37" t="s">
        <v>305</v>
      </c>
      <c r="G18" s="51">
        <v>4</v>
      </c>
      <c r="H18" s="58"/>
      <c r="I18" s="58"/>
      <c r="J18" s="53">
        <f t="shared" si="4"/>
        <v>0</v>
      </c>
      <c r="K18" s="53">
        <f t="shared" si="5"/>
        <v>0</v>
      </c>
      <c r="L18" s="30" t="s">
        <v>32</v>
      </c>
      <c r="M18" s="54">
        <v>6820</v>
      </c>
    </row>
    <row r="19" spans="2:13" ht="45">
      <c r="B19" s="35" t="s">
        <v>31</v>
      </c>
      <c r="C19" s="36">
        <v>12</v>
      </c>
      <c r="D19" s="37" t="s">
        <v>47</v>
      </c>
      <c r="E19" s="37" t="s">
        <v>47</v>
      </c>
      <c r="F19" s="37" t="s">
        <v>306</v>
      </c>
      <c r="G19" s="51">
        <v>1</v>
      </c>
      <c r="H19" s="58"/>
      <c r="I19" s="58"/>
      <c r="J19" s="53">
        <f t="shared" si="4"/>
        <v>0</v>
      </c>
      <c r="K19" s="53">
        <f t="shared" si="5"/>
        <v>0</v>
      </c>
      <c r="L19" s="30" t="s">
        <v>32</v>
      </c>
      <c r="M19" s="54">
        <v>2333.3333333333335</v>
      </c>
    </row>
    <row r="20" spans="2:13" ht="75">
      <c r="B20" s="35" t="s">
        <v>31</v>
      </c>
      <c r="C20" s="36">
        <v>13</v>
      </c>
      <c r="D20" s="37" t="s">
        <v>48</v>
      </c>
      <c r="E20" s="37" t="s">
        <v>48</v>
      </c>
      <c r="F20" s="37" t="s">
        <v>305</v>
      </c>
      <c r="G20" s="51">
        <v>1</v>
      </c>
      <c r="H20" s="58"/>
      <c r="I20" s="58"/>
      <c r="J20" s="53">
        <f t="shared" si="4"/>
        <v>0</v>
      </c>
      <c r="K20" s="53">
        <f t="shared" si="5"/>
        <v>0</v>
      </c>
      <c r="L20" s="30" t="s">
        <v>32</v>
      </c>
      <c r="M20" s="54">
        <v>15750</v>
      </c>
    </row>
    <row r="21" spans="2:13" ht="75">
      <c r="B21" s="35" t="s">
        <v>31</v>
      </c>
      <c r="C21" s="36">
        <v>14</v>
      </c>
      <c r="D21" s="37" t="s">
        <v>49</v>
      </c>
      <c r="E21" s="37" t="s">
        <v>49</v>
      </c>
      <c r="F21" s="37" t="s">
        <v>305</v>
      </c>
      <c r="G21" s="51">
        <v>2</v>
      </c>
      <c r="H21" s="58"/>
      <c r="I21" s="58"/>
      <c r="J21" s="53">
        <f t="shared" si="4"/>
        <v>0</v>
      </c>
      <c r="K21" s="53">
        <f t="shared" si="5"/>
        <v>0</v>
      </c>
      <c r="L21" s="30" t="s">
        <v>32</v>
      </c>
      <c r="M21" s="54">
        <v>520</v>
      </c>
    </row>
    <row r="22" spans="2:13" ht="75">
      <c r="B22" s="35" t="s">
        <v>31</v>
      </c>
      <c r="C22" s="36">
        <v>15</v>
      </c>
      <c r="D22" s="40" t="s">
        <v>50</v>
      </c>
      <c r="E22" s="40" t="s">
        <v>50</v>
      </c>
      <c r="F22" s="40" t="s">
        <v>306</v>
      </c>
      <c r="G22" s="51">
        <v>1</v>
      </c>
      <c r="H22" s="58"/>
      <c r="I22" s="58"/>
      <c r="J22" s="53">
        <f t="shared" si="4"/>
        <v>0</v>
      </c>
      <c r="K22" s="53">
        <f t="shared" si="5"/>
        <v>0</v>
      </c>
      <c r="L22" s="30" t="s">
        <v>32</v>
      </c>
      <c r="M22" s="54">
        <v>19556.666666666668</v>
      </c>
    </row>
    <row r="23" spans="2:13" ht="90">
      <c r="B23" s="35" t="s">
        <v>31</v>
      </c>
      <c r="C23" s="36">
        <v>16</v>
      </c>
      <c r="D23" s="37" t="s">
        <v>51</v>
      </c>
      <c r="E23" s="37" t="s">
        <v>51</v>
      </c>
      <c r="F23" s="37" t="s">
        <v>305</v>
      </c>
      <c r="G23" s="37">
        <v>2</v>
      </c>
      <c r="H23" s="58"/>
      <c r="I23" s="58"/>
      <c r="J23" s="53">
        <f t="shared" si="4"/>
        <v>0</v>
      </c>
      <c r="K23" s="53">
        <f t="shared" si="5"/>
        <v>0</v>
      </c>
      <c r="L23" s="30" t="s">
        <v>32</v>
      </c>
      <c r="M23" s="54">
        <v>35666.666666666672</v>
      </c>
    </row>
    <row r="24" spans="2:13" ht="45">
      <c r="B24" s="35" t="s">
        <v>31</v>
      </c>
      <c r="C24" s="36">
        <v>17</v>
      </c>
      <c r="D24" s="37" t="s">
        <v>52</v>
      </c>
      <c r="E24" s="37" t="s">
        <v>52</v>
      </c>
      <c r="F24" s="37" t="s">
        <v>305</v>
      </c>
      <c r="G24" s="51">
        <v>2</v>
      </c>
      <c r="H24" s="58"/>
      <c r="I24" s="58"/>
      <c r="J24" s="53">
        <f t="shared" si="4"/>
        <v>0</v>
      </c>
      <c r="K24" s="53">
        <f t="shared" si="5"/>
        <v>0</v>
      </c>
      <c r="L24" s="30" t="s">
        <v>32</v>
      </c>
      <c r="M24" s="54">
        <v>66666.666666666672</v>
      </c>
    </row>
    <row r="25" spans="2:13" ht="75">
      <c r="B25" s="35" t="s">
        <v>31</v>
      </c>
      <c r="C25" s="36">
        <v>18</v>
      </c>
      <c r="D25" s="37" t="s">
        <v>53</v>
      </c>
      <c r="E25" s="37" t="s">
        <v>53</v>
      </c>
      <c r="F25" s="37" t="s">
        <v>305</v>
      </c>
      <c r="G25" s="51">
        <v>4</v>
      </c>
      <c r="H25" s="58"/>
      <c r="I25" s="58"/>
      <c r="J25" s="53">
        <f t="shared" si="4"/>
        <v>0</v>
      </c>
      <c r="K25" s="53">
        <f t="shared" si="5"/>
        <v>0</v>
      </c>
      <c r="L25" s="30" t="s">
        <v>32</v>
      </c>
      <c r="M25" s="54">
        <v>900</v>
      </c>
    </row>
    <row r="26" spans="2:13" ht="45">
      <c r="B26" s="35" t="s">
        <v>31</v>
      </c>
      <c r="C26" s="36">
        <v>19</v>
      </c>
      <c r="D26" s="37" t="s">
        <v>54</v>
      </c>
      <c r="E26" s="37" t="s">
        <v>54</v>
      </c>
      <c r="F26" s="37" t="s">
        <v>305</v>
      </c>
      <c r="G26" s="51">
        <v>2</v>
      </c>
      <c r="H26" s="58"/>
      <c r="I26" s="58"/>
      <c r="J26" s="53">
        <f t="shared" si="4"/>
        <v>0</v>
      </c>
      <c r="K26" s="53">
        <f t="shared" si="5"/>
        <v>0</v>
      </c>
      <c r="L26" s="30" t="s">
        <v>32</v>
      </c>
      <c r="M26" s="54">
        <v>2143.1333333333337</v>
      </c>
    </row>
    <row r="27" spans="2:13" ht="75">
      <c r="B27" s="35" t="s">
        <v>31</v>
      </c>
      <c r="C27" s="36">
        <v>20</v>
      </c>
      <c r="D27" s="37" t="s">
        <v>55</v>
      </c>
      <c r="E27" s="37" t="s">
        <v>55</v>
      </c>
      <c r="F27" s="37" t="s">
        <v>305</v>
      </c>
      <c r="G27" s="51">
        <v>5</v>
      </c>
      <c r="H27" s="58"/>
      <c r="I27" s="58"/>
      <c r="J27" s="53">
        <f t="shared" si="4"/>
        <v>0</v>
      </c>
      <c r="K27" s="53">
        <f t="shared" si="5"/>
        <v>0</v>
      </c>
      <c r="L27" s="30" t="s">
        <v>32</v>
      </c>
      <c r="M27" s="54">
        <v>20833.333333333336</v>
      </c>
    </row>
    <row r="28" spans="2:13" ht="60">
      <c r="B28" s="35" t="s">
        <v>31</v>
      </c>
      <c r="C28" s="36">
        <v>21</v>
      </c>
      <c r="D28" s="37" t="s">
        <v>56</v>
      </c>
      <c r="E28" s="37" t="s">
        <v>56</v>
      </c>
      <c r="F28" s="37" t="s">
        <v>305</v>
      </c>
      <c r="G28" s="51">
        <v>1</v>
      </c>
      <c r="H28" s="58"/>
      <c r="I28" s="58"/>
      <c r="J28" s="53">
        <f t="shared" si="4"/>
        <v>0</v>
      </c>
      <c r="K28" s="53">
        <f t="shared" si="5"/>
        <v>0</v>
      </c>
      <c r="L28" s="30" t="s">
        <v>32</v>
      </c>
      <c r="M28" s="54">
        <v>1666.6666666666667</v>
      </c>
    </row>
    <row r="29" spans="2:13" ht="60">
      <c r="B29" s="35" t="s">
        <v>31</v>
      </c>
      <c r="C29" s="36">
        <v>22</v>
      </c>
      <c r="D29" s="37" t="s">
        <v>57</v>
      </c>
      <c r="E29" s="37" t="s">
        <v>57</v>
      </c>
      <c r="F29" s="37" t="s">
        <v>305</v>
      </c>
      <c r="G29" s="51">
        <v>1</v>
      </c>
      <c r="H29" s="58"/>
      <c r="I29" s="58"/>
      <c r="J29" s="53">
        <f t="shared" si="4"/>
        <v>0</v>
      </c>
      <c r="K29" s="53">
        <f t="shared" si="5"/>
        <v>0</v>
      </c>
      <c r="L29" s="30" t="s">
        <v>32</v>
      </c>
      <c r="M29" s="54">
        <v>7500</v>
      </c>
    </row>
    <row r="30" spans="2:13" ht="105">
      <c r="B30" s="35" t="s">
        <v>31</v>
      </c>
      <c r="C30" s="36">
        <v>23</v>
      </c>
      <c r="D30" s="37" t="s">
        <v>58</v>
      </c>
      <c r="E30" s="37" t="s">
        <v>58</v>
      </c>
      <c r="F30" s="37" t="s">
        <v>305</v>
      </c>
      <c r="G30" s="51">
        <v>1</v>
      </c>
      <c r="H30" s="58"/>
      <c r="I30" s="58"/>
      <c r="J30" s="53">
        <f t="shared" si="4"/>
        <v>0</v>
      </c>
      <c r="K30" s="53">
        <f t="shared" si="5"/>
        <v>0</v>
      </c>
      <c r="L30" s="30" t="s">
        <v>32</v>
      </c>
      <c r="M30" s="54">
        <v>10000</v>
      </c>
    </row>
    <row r="31" spans="2:13" ht="60">
      <c r="B31" s="35" t="s">
        <v>31</v>
      </c>
      <c r="C31" s="36">
        <v>24</v>
      </c>
      <c r="D31" s="37" t="s">
        <v>59</v>
      </c>
      <c r="E31" s="37" t="s">
        <v>59</v>
      </c>
      <c r="F31" s="37" t="s">
        <v>305</v>
      </c>
      <c r="G31" s="37">
        <v>5</v>
      </c>
      <c r="H31" s="58"/>
      <c r="I31" s="58"/>
      <c r="J31" s="53">
        <f t="shared" si="4"/>
        <v>0</v>
      </c>
      <c r="K31" s="53">
        <f t="shared" si="5"/>
        <v>0</v>
      </c>
      <c r="L31" s="30" t="s">
        <v>32</v>
      </c>
      <c r="M31" s="54">
        <v>8333.3333333333339</v>
      </c>
    </row>
    <row r="32" spans="2:13" ht="60">
      <c r="B32" s="35" t="s">
        <v>31</v>
      </c>
      <c r="C32" s="36">
        <v>25</v>
      </c>
      <c r="D32" s="37" t="s">
        <v>59</v>
      </c>
      <c r="E32" s="37" t="s">
        <v>59</v>
      </c>
      <c r="F32" s="37" t="s">
        <v>305</v>
      </c>
      <c r="G32" s="37">
        <v>5</v>
      </c>
      <c r="H32" s="58"/>
      <c r="I32" s="58"/>
      <c r="J32" s="53">
        <f t="shared" si="4"/>
        <v>0</v>
      </c>
      <c r="K32" s="53">
        <f t="shared" si="5"/>
        <v>0</v>
      </c>
      <c r="L32" s="30" t="s">
        <v>32</v>
      </c>
      <c r="M32" s="54">
        <v>8333.3333333333339</v>
      </c>
    </row>
    <row r="33" spans="2:13" ht="45">
      <c r="B33" s="35" t="s">
        <v>31</v>
      </c>
      <c r="C33" s="36">
        <v>26</v>
      </c>
      <c r="D33" s="37" t="s">
        <v>60</v>
      </c>
      <c r="E33" s="37" t="s">
        <v>60</v>
      </c>
      <c r="F33" s="37" t="s">
        <v>305</v>
      </c>
      <c r="G33" s="51">
        <v>20</v>
      </c>
      <c r="H33" s="58"/>
      <c r="I33" s="58"/>
      <c r="J33" s="53">
        <f t="shared" si="4"/>
        <v>0</v>
      </c>
      <c r="K33" s="53">
        <f t="shared" si="5"/>
        <v>0</v>
      </c>
      <c r="L33" s="30" t="s">
        <v>32</v>
      </c>
      <c r="M33" s="54">
        <v>6666.666666666667</v>
      </c>
    </row>
    <row r="34" spans="2:13" ht="45">
      <c r="B34" s="35" t="s">
        <v>31</v>
      </c>
      <c r="C34" s="36">
        <v>27</v>
      </c>
      <c r="D34" s="44" t="s">
        <v>61</v>
      </c>
      <c r="E34" s="44" t="s">
        <v>61</v>
      </c>
      <c r="F34" s="44" t="s">
        <v>305</v>
      </c>
      <c r="G34" s="55">
        <v>10</v>
      </c>
      <c r="H34" s="58"/>
      <c r="I34" s="58"/>
      <c r="J34" s="53">
        <f t="shared" si="4"/>
        <v>0</v>
      </c>
      <c r="K34" s="53">
        <f t="shared" si="5"/>
        <v>0</v>
      </c>
      <c r="L34" s="30" t="s">
        <v>32</v>
      </c>
      <c r="M34" s="54">
        <v>31666.666666666668</v>
      </c>
    </row>
    <row r="35" spans="2:13" ht="60">
      <c r="B35" s="35" t="s">
        <v>31</v>
      </c>
      <c r="C35" s="36">
        <v>28</v>
      </c>
      <c r="D35" s="37" t="s">
        <v>62</v>
      </c>
      <c r="E35" s="37" t="s">
        <v>62</v>
      </c>
      <c r="F35" s="37" t="s">
        <v>305</v>
      </c>
      <c r="G35" s="51">
        <v>5</v>
      </c>
      <c r="H35" s="58"/>
      <c r="I35" s="58"/>
      <c r="J35" s="53">
        <f t="shared" si="4"/>
        <v>0</v>
      </c>
      <c r="K35" s="53">
        <f t="shared" si="5"/>
        <v>0</v>
      </c>
      <c r="L35" s="30" t="s">
        <v>32</v>
      </c>
      <c r="M35" s="54">
        <v>6250</v>
      </c>
    </row>
    <row r="36" spans="2:13" ht="60">
      <c r="B36" s="35" t="s">
        <v>31</v>
      </c>
      <c r="C36" s="36">
        <v>29</v>
      </c>
      <c r="D36" s="37" t="s">
        <v>63</v>
      </c>
      <c r="E36" s="37" t="s">
        <v>63</v>
      </c>
      <c r="F36" s="37" t="s">
        <v>305</v>
      </c>
      <c r="G36" s="37">
        <v>4</v>
      </c>
      <c r="H36" s="58"/>
      <c r="I36" s="58"/>
      <c r="J36" s="53">
        <f t="shared" si="4"/>
        <v>0</v>
      </c>
      <c r="K36" s="53">
        <f t="shared" si="5"/>
        <v>0</v>
      </c>
      <c r="L36" s="30" t="s">
        <v>32</v>
      </c>
      <c r="M36" s="54">
        <v>13333.333333333334</v>
      </c>
    </row>
    <row r="37" spans="2:13" ht="60">
      <c r="B37" s="35" t="s">
        <v>31</v>
      </c>
      <c r="C37" s="36">
        <v>30</v>
      </c>
      <c r="D37" s="44" t="s">
        <v>64</v>
      </c>
      <c r="E37" s="44" t="s">
        <v>64</v>
      </c>
      <c r="F37" s="44" t="s">
        <v>305</v>
      </c>
      <c r="G37" s="55">
        <v>1</v>
      </c>
      <c r="H37" s="58"/>
      <c r="I37" s="58"/>
      <c r="J37" s="53">
        <f t="shared" si="4"/>
        <v>0</v>
      </c>
      <c r="K37" s="53">
        <f t="shared" si="5"/>
        <v>0</v>
      </c>
      <c r="L37" s="30" t="s">
        <v>32</v>
      </c>
      <c r="M37" s="54">
        <v>4166.666666666667</v>
      </c>
    </row>
    <row r="38" spans="2:13" ht="60">
      <c r="B38" s="35" t="s">
        <v>31</v>
      </c>
      <c r="C38" s="36">
        <v>31</v>
      </c>
      <c r="D38" s="37" t="s">
        <v>65</v>
      </c>
      <c r="E38" s="37" t="s">
        <v>65</v>
      </c>
      <c r="F38" s="37" t="s">
        <v>305</v>
      </c>
      <c r="G38" s="37">
        <v>1</v>
      </c>
      <c r="H38" s="58"/>
      <c r="I38" s="58"/>
      <c r="J38" s="53">
        <f t="shared" si="4"/>
        <v>0</v>
      </c>
      <c r="K38" s="53">
        <f t="shared" si="5"/>
        <v>0</v>
      </c>
      <c r="L38" s="30" t="s">
        <v>32</v>
      </c>
      <c r="M38" s="54">
        <v>833.33333333333337</v>
      </c>
    </row>
    <row r="39" spans="2:13" ht="75">
      <c r="B39" s="35" t="s">
        <v>31</v>
      </c>
      <c r="C39" s="36">
        <v>32</v>
      </c>
      <c r="D39" s="44" t="s">
        <v>66</v>
      </c>
      <c r="E39" s="44" t="s">
        <v>66</v>
      </c>
      <c r="F39" s="44" t="s">
        <v>305</v>
      </c>
      <c r="G39" s="55">
        <v>5</v>
      </c>
      <c r="H39" s="58"/>
      <c r="I39" s="58"/>
      <c r="J39" s="53">
        <f t="shared" si="4"/>
        <v>0</v>
      </c>
      <c r="K39" s="53">
        <f t="shared" si="5"/>
        <v>0</v>
      </c>
      <c r="L39" s="30" t="s">
        <v>32</v>
      </c>
      <c r="M39" s="54">
        <v>20833.333333333336</v>
      </c>
    </row>
    <row r="40" spans="2:13" ht="60">
      <c r="B40" s="35" t="s">
        <v>31</v>
      </c>
      <c r="C40" s="36">
        <v>33</v>
      </c>
      <c r="D40" s="37" t="s">
        <v>67</v>
      </c>
      <c r="E40" s="37" t="s">
        <v>67</v>
      </c>
      <c r="F40" s="37" t="s">
        <v>305</v>
      </c>
      <c r="G40" s="51">
        <v>2</v>
      </c>
      <c r="H40" s="58"/>
      <c r="I40" s="58"/>
      <c r="J40" s="53">
        <f t="shared" si="4"/>
        <v>0</v>
      </c>
      <c r="K40" s="53">
        <f t="shared" si="5"/>
        <v>0</v>
      </c>
      <c r="L40" s="30" t="s">
        <v>32</v>
      </c>
      <c r="M40" s="54">
        <v>3333.3333333333335</v>
      </c>
    </row>
    <row r="41" spans="2:13" ht="60">
      <c r="B41" s="35" t="s">
        <v>31</v>
      </c>
      <c r="C41" s="36">
        <v>34</v>
      </c>
      <c r="D41" s="37" t="s">
        <v>68</v>
      </c>
      <c r="E41" s="37" t="s">
        <v>68</v>
      </c>
      <c r="F41" s="37" t="s">
        <v>305</v>
      </c>
      <c r="G41" s="51">
        <v>1</v>
      </c>
      <c r="H41" s="58"/>
      <c r="I41" s="58"/>
      <c r="J41" s="53">
        <f t="shared" si="4"/>
        <v>0</v>
      </c>
      <c r="K41" s="53">
        <f t="shared" si="5"/>
        <v>0</v>
      </c>
      <c r="L41" s="30" t="s">
        <v>32</v>
      </c>
      <c r="M41" s="54">
        <v>833.33333333333337</v>
      </c>
    </row>
    <row r="42" spans="2:13" ht="60">
      <c r="B42" s="35" t="s">
        <v>31</v>
      </c>
      <c r="C42" s="36">
        <v>35</v>
      </c>
      <c r="D42" s="37" t="s">
        <v>69</v>
      </c>
      <c r="E42" s="37" t="s">
        <v>69</v>
      </c>
      <c r="F42" s="37" t="s">
        <v>305</v>
      </c>
      <c r="G42" s="51">
        <v>13</v>
      </c>
      <c r="H42" s="58"/>
      <c r="I42" s="58"/>
      <c r="J42" s="53">
        <f t="shared" si="4"/>
        <v>0</v>
      </c>
      <c r="K42" s="53">
        <f t="shared" si="5"/>
        <v>0</v>
      </c>
      <c r="L42" s="30" t="s">
        <v>32</v>
      </c>
      <c r="M42" s="54">
        <v>9750</v>
      </c>
    </row>
    <row r="43" spans="2:13" ht="75">
      <c r="B43" s="35" t="s">
        <v>31</v>
      </c>
      <c r="C43" s="36">
        <v>36</v>
      </c>
      <c r="D43" s="37" t="s">
        <v>70</v>
      </c>
      <c r="E43" s="37" t="s">
        <v>70</v>
      </c>
      <c r="F43" s="37" t="s">
        <v>305</v>
      </c>
      <c r="G43" s="51">
        <v>2</v>
      </c>
      <c r="H43" s="58"/>
      <c r="I43" s="58"/>
      <c r="J43" s="53">
        <f t="shared" si="4"/>
        <v>0</v>
      </c>
      <c r="K43" s="53">
        <f t="shared" si="5"/>
        <v>0</v>
      </c>
      <c r="L43" s="30" t="s">
        <v>32</v>
      </c>
      <c r="M43" s="54">
        <v>1500</v>
      </c>
    </row>
    <row r="44" spans="2:13" ht="75">
      <c r="B44" s="35" t="s">
        <v>31</v>
      </c>
      <c r="C44" s="36">
        <v>37</v>
      </c>
      <c r="D44" s="37" t="s">
        <v>71</v>
      </c>
      <c r="E44" s="37" t="s">
        <v>71</v>
      </c>
      <c r="F44" s="37" t="s">
        <v>305</v>
      </c>
      <c r="G44" s="51">
        <v>13</v>
      </c>
      <c r="H44" s="58"/>
      <c r="I44" s="58"/>
      <c r="J44" s="53">
        <f t="shared" si="4"/>
        <v>0</v>
      </c>
      <c r="K44" s="53">
        <f t="shared" si="5"/>
        <v>0</v>
      </c>
      <c r="L44" s="30" t="s">
        <v>32</v>
      </c>
      <c r="M44" s="54">
        <v>9750</v>
      </c>
    </row>
    <row r="45" spans="2:13" ht="90">
      <c r="B45" s="35" t="s">
        <v>31</v>
      </c>
      <c r="C45" s="36">
        <v>38</v>
      </c>
      <c r="D45" s="37" t="s">
        <v>72</v>
      </c>
      <c r="E45" s="37" t="s">
        <v>72</v>
      </c>
      <c r="F45" s="37" t="s">
        <v>305</v>
      </c>
      <c r="G45" s="51">
        <v>1</v>
      </c>
      <c r="H45" s="58"/>
      <c r="I45" s="58"/>
      <c r="J45" s="53">
        <f t="shared" si="4"/>
        <v>0</v>
      </c>
      <c r="K45" s="53">
        <f t="shared" si="5"/>
        <v>0</v>
      </c>
      <c r="L45" s="30" t="s">
        <v>32</v>
      </c>
      <c r="M45" s="54">
        <v>3750</v>
      </c>
    </row>
    <row r="46" spans="2:13" ht="75">
      <c r="B46" s="35" t="s">
        <v>31</v>
      </c>
      <c r="C46" s="36">
        <v>39</v>
      </c>
      <c r="D46" s="37" t="s">
        <v>73</v>
      </c>
      <c r="E46" s="37" t="s">
        <v>73</v>
      </c>
      <c r="F46" s="37" t="s">
        <v>305</v>
      </c>
      <c r="G46" s="51">
        <v>1</v>
      </c>
      <c r="H46" s="58"/>
      <c r="I46" s="58"/>
      <c r="J46" s="53">
        <f t="shared" si="4"/>
        <v>0</v>
      </c>
      <c r="K46" s="53">
        <f t="shared" si="5"/>
        <v>0</v>
      </c>
      <c r="L46" s="30" t="s">
        <v>32</v>
      </c>
      <c r="M46" s="54">
        <v>4583.3333333333339</v>
      </c>
    </row>
    <row r="47" spans="2:13" ht="75">
      <c r="B47" s="35" t="s">
        <v>31</v>
      </c>
      <c r="C47" s="36">
        <v>40</v>
      </c>
      <c r="D47" s="37" t="s">
        <v>74</v>
      </c>
      <c r="E47" s="37" t="s">
        <v>74</v>
      </c>
      <c r="F47" s="37" t="s">
        <v>305</v>
      </c>
      <c r="G47" s="51">
        <v>1</v>
      </c>
      <c r="H47" s="58"/>
      <c r="I47" s="58"/>
      <c r="J47" s="53">
        <f t="shared" si="4"/>
        <v>0</v>
      </c>
      <c r="K47" s="53">
        <f t="shared" si="5"/>
        <v>0</v>
      </c>
      <c r="L47" s="30" t="s">
        <v>32</v>
      </c>
      <c r="M47" s="54">
        <v>750</v>
      </c>
    </row>
    <row r="48" spans="2:13" ht="75">
      <c r="B48" s="35" t="s">
        <v>31</v>
      </c>
      <c r="C48" s="36">
        <v>41</v>
      </c>
      <c r="D48" s="37" t="s">
        <v>75</v>
      </c>
      <c r="E48" s="37" t="s">
        <v>75</v>
      </c>
      <c r="F48" s="37" t="s">
        <v>305</v>
      </c>
      <c r="G48" s="51">
        <v>4</v>
      </c>
      <c r="H48" s="58"/>
      <c r="I48" s="58"/>
      <c r="J48" s="53">
        <f t="shared" si="4"/>
        <v>0</v>
      </c>
      <c r="K48" s="53">
        <f t="shared" si="5"/>
        <v>0</v>
      </c>
      <c r="L48" s="30" t="s">
        <v>32</v>
      </c>
      <c r="M48" s="54">
        <v>3000</v>
      </c>
    </row>
    <row r="49" spans="2:13" ht="75">
      <c r="B49" s="35" t="s">
        <v>31</v>
      </c>
      <c r="C49" s="36">
        <v>42</v>
      </c>
      <c r="D49" s="37" t="s">
        <v>76</v>
      </c>
      <c r="E49" s="37" t="s">
        <v>76</v>
      </c>
      <c r="F49" s="37" t="s">
        <v>305</v>
      </c>
      <c r="G49" s="51">
        <v>4</v>
      </c>
      <c r="H49" s="58"/>
      <c r="I49" s="58"/>
      <c r="J49" s="53">
        <f t="shared" si="4"/>
        <v>0</v>
      </c>
      <c r="K49" s="53">
        <f t="shared" si="5"/>
        <v>0</v>
      </c>
      <c r="L49" s="30" t="s">
        <v>32</v>
      </c>
      <c r="M49" s="54">
        <v>5000</v>
      </c>
    </row>
    <row r="50" spans="2:13" ht="75">
      <c r="B50" s="35" t="s">
        <v>31</v>
      </c>
      <c r="C50" s="36">
        <v>43</v>
      </c>
      <c r="D50" s="37" t="s">
        <v>77</v>
      </c>
      <c r="E50" s="37" t="s">
        <v>77</v>
      </c>
      <c r="F50" s="37" t="s">
        <v>305</v>
      </c>
      <c r="G50" s="37">
        <v>4</v>
      </c>
      <c r="H50" s="58"/>
      <c r="I50" s="58"/>
      <c r="J50" s="53">
        <f t="shared" si="4"/>
        <v>0</v>
      </c>
      <c r="K50" s="53">
        <f t="shared" si="5"/>
        <v>0</v>
      </c>
      <c r="L50" s="30" t="s">
        <v>32</v>
      </c>
      <c r="M50" s="54">
        <v>3333.3333333333335</v>
      </c>
    </row>
    <row r="51" spans="2:13" ht="60">
      <c r="B51" s="35" t="s">
        <v>31</v>
      </c>
      <c r="C51" s="36">
        <v>44</v>
      </c>
      <c r="D51" s="37" t="s">
        <v>78</v>
      </c>
      <c r="E51" s="37" t="s">
        <v>78</v>
      </c>
      <c r="F51" s="37" t="s">
        <v>305</v>
      </c>
      <c r="G51" s="37">
        <v>2</v>
      </c>
      <c r="H51" s="58"/>
      <c r="I51" s="58"/>
      <c r="J51" s="53">
        <f t="shared" si="4"/>
        <v>0</v>
      </c>
      <c r="K51" s="53">
        <f t="shared" si="5"/>
        <v>0</v>
      </c>
      <c r="L51" s="30" t="s">
        <v>32</v>
      </c>
      <c r="M51" s="54">
        <v>2500</v>
      </c>
    </row>
    <row r="52" spans="2:13" ht="60">
      <c r="B52" s="35" t="s">
        <v>31</v>
      </c>
      <c r="C52" s="36">
        <v>45</v>
      </c>
      <c r="D52" s="37" t="s">
        <v>79</v>
      </c>
      <c r="E52" s="37" t="s">
        <v>79</v>
      </c>
      <c r="F52" s="37" t="s">
        <v>305</v>
      </c>
      <c r="G52" s="37">
        <v>2</v>
      </c>
      <c r="H52" s="58"/>
      <c r="I52" s="58"/>
      <c r="J52" s="53">
        <f t="shared" si="4"/>
        <v>0</v>
      </c>
      <c r="K52" s="53">
        <f t="shared" si="5"/>
        <v>0</v>
      </c>
      <c r="L52" s="30" t="s">
        <v>32</v>
      </c>
      <c r="M52" s="54">
        <v>16500</v>
      </c>
    </row>
    <row r="53" spans="2:13" ht="60">
      <c r="B53" s="35" t="s">
        <v>31</v>
      </c>
      <c r="C53" s="36">
        <v>46</v>
      </c>
      <c r="D53" s="37" t="s">
        <v>80</v>
      </c>
      <c r="E53" s="37" t="s">
        <v>80</v>
      </c>
      <c r="F53" s="37" t="s">
        <v>305</v>
      </c>
      <c r="G53" s="37">
        <v>20</v>
      </c>
      <c r="H53" s="58"/>
      <c r="I53" s="58"/>
      <c r="J53" s="53">
        <f t="shared" si="4"/>
        <v>0</v>
      </c>
      <c r="K53" s="53">
        <f t="shared" si="5"/>
        <v>0</v>
      </c>
      <c r="L53" s="30" t="s">
        <v>32</v>
      </c>
      <c r="M53" s="54">
        <v>16666.666666666668</v>
      </c>
    </row>
    <row r="54" spans="2:13" ht="60">
      <c r="B54" s="35" t="s">
        <v>31</v>
      </c>
      <c r="C54" s="36">
        <v>47</v>
      </c>
      <c r="D54" s="37" t="s">
        <v>81</v>
      </c>
      <c r="E54" s="37" t="s">
        <v>81</v>
      </c>
      <c r="F54" s="37" t="s">
        <v>305</v>
      </c>
      <c r="G54" s="37">
        <v>20</v>
      </c>
      <c r="H54" s="58"/>
      <c r="I54" s="58"/>
      <c r="J54" s="53">
        <f t="shared" si="4"/>
        <v>0</v>
      </c>
      <c r="K54" s="53">
        <f t="shared" si="5"/>
        <v>0</v>
      </c>
      <c r="L54" s="30" t="s">
        <v>32</v>
      </c>
      <c r="M54" s="54">
        <v>16666.666666666668</v>
      </c>
    </row>
    <row r="55" spans="2:13" ht="60">
      <c r="B55" s="35" t="s">
        <v>31</v>
      </c>
      <c r="C55" s="36">
        <v>48</v>
      </c>
      <c r="D55" s="37" t="s">
        <v>82</v>
      </c>
      <c r="E55" s="37" t="s">
        <v>82</v>
      </c>
      <c r="F55" s="37" t="s">
        <v>305</v>
      </c>
      <c r="G55" s="37">
        <v>20</v>
      </c>
      <c r="H55" s="58"/>
      <c r="I55" s="58"/>
      <c r="J55" s="53">
        <f t="shared" si="4"/>
        <v>0</v>
      </c>
      <c r="K55" s="53">
        <f t="shared" si="5"/>
        <v>0</v>
      </c>
      <c r="L55" s="30" t="s">
        <v>32</v>
      </c>
      <c r="M55" s="54">
        <v>13333.333333333334</v>
      </c>
    </row>
    <row r="56" spans="2:13" ht="90">
      <c r="B56" s="35" t="s">
        <v>31</v>
      </c>
      <c r="C56" s="36">
        <v>49</v>
      </c>
      <c r="D56" s="37" t="s">
        <v>83</v>
      </c>
      <c r="E56" s="37" t="s">
        <v>83</v>
      </c>
      <c r="F56" s="37" t="s">
        <v>305</v>
      </c>
      <c r="G56" s="37">
        <v>3</v>
      </c>
      <c r="H56" s="58"/>
      <c r="I56" s="58"/>
      <c r="J56" s="53">
        <f t="shared" si="4"/>
        <v>0</v>
      </c>
      <c r="K56" s="53">
        <f t="shared" si="5"/>
        <v>0</v>
      </c>
      <c r="L56" s="30" t="s">
        <v>32</v>
      </c>
      <c r="M56" s="54">
        <v>2500</v>
      </c>
    </row>
    <row r="57" spans="2:13" ht="60">
      <c r="B57" s="35" t="s">
        <v>31</v>
      </c>
      <c r="C57" s="36">
        <v>50</v>
      </c>
      <c r="D57" s="37" t="s">
        <v>84</v>
      </c>
      <c r="E57" s="37" t="s">
        <v>84</v>
      </c>
      <c r="F57" s="37" t="s">
        <v>305</v>
      </c>
      <c r="G57" s="37">
        <v>4</v>
      </c>
      <c r="H57" s="58"/>
      <c r="I57" s="58"/>
      <c r="J57" s="53">
        <f t="shared" si="4"/>
        <v>0</v>
      </c>
      <c r="K57" s="53">
        <f t="shared" si="5"/>
        <v>0</v>
      </c>
      <c r="L57" s="30" t="s">
        <v>32</v>
      </c>
      <c r="M57" s="54">
        <v>5000</v>
      </c>
    </row>
    <row r="58" spans="2:13" ht="60">
      <c r="B58" s="35" t="s">
        <v>31</v>
      </c>
      <c r="C58" s="36">
        <v>51</v>
      </c>
      <c r="D58" s="37" t="s">
        <v>85</v>
      </c>
      <c r="E58" s="37" t="s">
        <v>85</v>
      </c>
      <c r="F58" s="37" t="s">
        <v>305</v>
      </c>
      <c r="G58" s="51">
        <v>50</v>
      </c>
      <c r="H58" s="58"/>
      <c r="I58" s="58"/>
      <c r="J58" s="53">
        <f t="shared" si="4"/>
        <v>0</v>
      </c>
      <c r="K58" s="53">
        <f t="shared" si="5"/>
        <v>0</v>
      </c>
      <c r="L58" s="30" t="s">
        <v>32</v>
      </c>
      <c r="M58" s="54">
        <v>37500</v>
      </c>
    </row>
    <row r="59" spans="2:13" ht="105">
      <c r="B59" s="35" t="s">
        <v>31</v>
      </c>
      <c r="C59" s="36">
        <v>52</v>
      </c>
      <c r="D59" s="37" t="s">
        <v>86</v>
      </c>
      <c r="E59" s="37" t="s">
        <v>86</v>
      </c>
      <c r="F59" s="37" t="s">
        <v>305</v>
      </c>
      <c r="G59" s="51">
        <v>50</v>
      </c>
      <c r="H59" s="58"/>
      <c r="I59" s="58"/>
      <c r="J59" s="53">
        <f t="shared" si="4"/>
        <v>0</v>
      </c>
      <c r="K59" s="53">
        <f t="shared" si="5"/>
        <v>0</v>
      </c>
      <c r="L59" s="30" t="s">
        <v>32</v>
      </c>
      <c r="M59" s="54">
        <v>33333.333333333336</v>
      </c>
    </row>
    <row r="60" spans="2:13" ht="105">
      <c r="B60" s="35" t="s">
        <v>31</v>
      </c>
      <c r="C60" s="36">
        <v>53</v>
      </c>
      <c r="D60" s="37" t="s">
        <v>87</v>
      </c>
      <c r="E60" s="37" t="s">
        <v>87</v>
      </c>
      <c r="F60" s="37" t="s">
        <v>305</v>
      </c>
      <c r="G60" s="51">
        <v>50</v>
      </c>
      <c r="H60" s="58"/>
      <c r="I60" s="58"/>
      <c r="J60" s="53">
        <f t="shared" si="4"/>
        <v>0</v>
      </c>
      <c r="K60" s="53">
        <f t="shared" si="5"/>
        <v>0</v>
      </c>
      <c r="L60" s="30" t="s">
        <v>32</v>
      </c>
      <c r="M60" s="54">
        <v>33333.333333333336</v>
      </c>
    </row>
    <row r="61" spans="2:13" ht="105">
      <c r="B61" s="35" t="s">
        <v>31</v>
      </c>
      <c r="C61" s="36">
        <v>54</v>
      </c>
      <c r="D61" s="37" t="s">
        <v>88</v>
      </c>
      <c r="E61" s="37" t="s">
        <v>88</v>
      </c>
      <c r="F61" s="37" t="s">
        <v>305</v>
      </c>
      <c r="G61" s="51">
        <v>20</v>
      </c>
      <c r="H61" s="58"/>
      <c r="I61" s="58"/>
      <c r="J61" s="53">
        <f t="shared" si="4"/>
        <v>0</v>
      </c>
      <c r="K61" s="53">
        <f t="shared" si="5"/>
        <v>0</v>
      </c>
      <c r="L61" s="30" t="s">
        <v>32</v>
      </c>
      <c r="M61" s="54">
        <v>13333.333333333334</v>
      </c>
    </row>
    <row r="62" spans="2:13" ht="90">
      <c r="B62" s="35" t="s">
        <v>31</v>
      </c>
      <c r="C62" s="36">
        <v>55</v>
      </c>
      <c r="D62" s="37" t="s">
        <v>89</v>
      </c>
      <c r="E62" s="37" t="s">
        <v>89</v>
      </c>
      <c r="F62" s="37" t="s">
        <v>305</v>
      </c>
      <c r="G62" s="51">
        <v>10</v>
      </c>
      <c r="H62" s="58"/>
      <c r="I62" s="58"/>
      <c r="J62" s="53">
        <f t="shared" si="4"/>
        <v>0</v>
      </c>
      <c r="K62" s="53">
        <f t="shared" si="5"/>
        <v>0</v>
      </c>
      <c r="L62" s="30" t="s">
        <v>32</v>
      </c>
      <c r="M62" s="54">
        <v>6666.666666666667</v>
      </c>
    </row>
    <row r="63" spans="2:13" ht="105">
      <c r="B63" s="35" t="s">
        <v>31</v>
      </c>
      <c r="C63" s="36">
        <v>56</v>
      </c>
      <c r="D63" s="37" t="s">
        <v>90</v>
      </c>
      <c r="E63" s="37" t="s">
        <v>90</v>
      </c>
      <c r="F63" s="37" t="s">
        <v>305</v>
      </c>
      <c r="G63" s="51">
        <v>30</v>
      </c>
      <c r="H63" s="58"/>
      <c r="I63" s="58"/>
      <c r="J63" s="53">
        <f t="shared" si="4"/>
        <v>0</v>
      </c>
      <c r="K63" s="53">
        <f t="shared" si="5"/>
        <v>0</v>
      </c>
      <c r="L63" s="30" t="s">
        <v>32</v>
      </c>
      <c r="M63" s="54">
        <v>20000</v>
      </c>
    </row>
    <row r="64" spans="2:13" ht="90">
      <c r="B64" s="35" t="s">
        <v>31</v>
      </c>
      <c r="C64" s="36">
        <v>57</v>
      </c>
      <c r="D64" s="37" t="s">
        <v>91</v>
      </c>
      <c r="E64" s="37" t="s">
        <v>91</v>
      </c>
      <c r="F64" s="37" t="s">
        <v>305</v>
      </c>
      <c r="G64" s="51">
        <v>20</v>
      </c>
      <c r="H64" s="58"/>
      <c r="I64" s="58"/>
      <c r="J64" s="53">
        <f t="shared" si="4"/>
        <v>0</v>
      </c>
      <c r="K64" s="53">
        <f t="shared" si="5"/>
        <v>0</v>
      </c>
      <c r="L64" s="30" t="s">
        <v>32</v>
      </c>
      <c r="M64" s="54">
        <v>13333.333333333334</v>
      </c>
    </row>
    <row r="65" spans="2:13" ht="105">
      <c r="B65" s="35" t="s">
        <v>31</v>
      </c>
      <c r="C65" s="36">
        <v>58</v>
      </c>
      <c r="D65" s="37" t="s">
        <v>92</v>
      </c>
      <c r="E65" s="37" t="s">
        <v>92</v>
      </c>
      <c r="F65" s="37" t="s">
        <v>305</v>
      </c>
      <c r="G65" s="51">
        <v>30</v>
      </c>
      <c r="H65" s="58"/>
      <c r="I65" s="58"/>
      <c r="J65" s="53">
        <f t="shared" si="4"/>
        <v>0</v>
      </c>
      <c r="K65" s="53">
        <f t="shared" si="5"/>
        <v>0</v>
      </c>
      <c r="L65" s="30" t="s">
        <v>32</v>
      </c>
      <c r="M65" s="54">
        <v>20000</v>
      </c>
    </row>
    <row r="66" spans="2:13" ht="60">
      <c r="B66" s="35" t="s">
        <v>31</v>
      </c>
      <c r="C66" s="36">
        <v>59</v>
      </c>
      <c r="D66" s="37" t="s">
        <v>93</v>
      </c>
      <c r="E66" s="37" t="s">
        <v>93</v>
      </c>
      <c r="F66" s="37" t="s">
        <v>305</v>
      </c>
      <c r="G66" s="51">
        <v>10</v>
      </c>
      <c r="H66" s="58"/>
      <c r="I66" s="58"/>
      <c r="J66" s="53">
        <f t="shared" si="4"/>
        <v>0</v>
      </c>
      <c r="K66" s="53">
        <f t="shared" si="5"/>
        <v>0</v>
      </c>
      <c r="L66" s="30" t="s">
        <v>32</v>
      </c>
      <c r="M66" s="54">
        <v>2500</v>
      </c>
    </row>
    <row r="67" spans="2:13" ht="75">
      <c r="B67" s="35" t="s">
        <v>31</v>
      </c>
      <c r="C67" s="36">
        <v>60</v>
      </c>
      <c r="D67" s="44" t="s">
        <v>94</v>
      </c>
      <c r="E67" s="44" t="s">
        <v>94</v>
      </c>
      <c r="F67" s="44" t="s">
        <v>305</v>
      </c>
      <c r="G67" s="55">
        <v>1</v>
      </c>
      <c r="H67" s="58"/>
      <c r="I67" s="58"/>
      <c r="J67" s="53">
        <f t="shared" si="4"/>
        <v>0</v>
      </c>
      <c r="K67" s="53">
        <f t="shared" si="5"/>
        <v>0</v>
      </c>
      <c r="L67" s="30" t="s">
        <v>32</v>
      </c>
      <c r="M67" s="54">
        <v>4166.666666666667</v>
      </c>
    </row>
    <row r="68" spans="2:13" ht="75">
      <c r="B68" s="35" t="s">
        <v>31</v>
      </c>
      <c r="C68" s="36">
        <v>61</v>
      </c>
      <c r="D68" s="37" t="s">
        <v>95</v>
      </c>
      <c r="E68" s="37" t="s">
        <v>95</v>
      </c>
      <c r="F68" s="37" t="s">
        <v>305</v>
      </c>
      <c r="G68" s="37">
        <v>3</v>
      </c>
      <c r="H68" s="58"/>
      <c r="I68" s="58"/>
      <c r="J68" s="53">
        <f t="shared" si="4"/>
        <v>0</v>
      </c>
      <c r="K68" s="53">
        <f t="shared" si="5"/>
        <v>0</v>
      </c>
      <c r="L68" s="30" t="s">
        <v>32</v>
      </c>
      <c r="M68" s="54">
        <v>10000</v>
      </c>
    </row>
    <row r="69" spans="2:13" ht="75">
      <c r="B69" s="35" t="s">
        <v>31</v>
      </c>
      <c r="C69" s="36">
        <v>62</v>
      </c>
      <c r="D69" s="37" t="s">
        <v>96</v>
      </c>
      <c r="E69" s="37" t="s">
        <v>96</v>
      </c>
      <c r="F69" s="37" t="s">
        <v>305</v>
      </c>
      <c r="G69" s="37">
        <v>4</v>
      </c>
      <c r="H69" s="58"/>
      <c r="I69" s="58"/>
      <c r="J69" s="53">
        <f t="shared" si="4"/>
        <v>0</v>
      </c>
      <c r="K69" s="53">
        <f t="shared" si="5"/>
        <v>0</v>
      </c>
      <c r="L69" s="30" t="s">
        <v>32</v>
      </c>
      <c r="M69" s="54">
        <v>7666.666666666667</v>
      </c>
    </row>
    <row r="70" spans="2:13" ht="75">
      <c r="B70" s="35" t="s">
        <v>31</v>
      </c>
      <c r="C70" s="36">
        <v>63</v>
      </c>
      <c r="D70" s="37" t="s">
        <v>97</v>
      </c>
      <c r="E70" s="37" t="s">
        <v>97</v>
      </c>
      <c r="F70" s="37" t="s">
        <v>305</v>
      </c>
      <c r="G70" s="37">
        <v>4</v>
      </c>
      <c r="H70" s="58"/>
      <c r="I70" s="58"/>
      <c r="J70" s="53">
        <f t="shared" si="4"/>
        <v>0</v>
      </c>
      <c r="K70" s="53">
        <f t="shared" si="5"/>
        <v>0</v>
      </c>
      <c r="L70" s="30" t="s">
        <v>32</v>
      </c>
      <c r="M70" s="54">
        <v>5000</v>
      </c>
    </row>
    <row r="71" spans="2:13" ht="90">
      <c r="B71" s="35" t="s">
        <v>31</v>
      </c>
      <c r="C71" s="36">
        <v>64</v>
      </c>
      <c r="D71" s="37" t="s">
        <v>98</v>
      </c>
      <c r="E71" s="37" t="s">
        <v>98</v>
      </c>
      <c r="F71" s="37" t="s">
        <v>305</v>
      </c>
      <c r="G71" s="37">
        <v>2</v>
      </c>
      <c r="H71" s="58"/>
      <c r="I71" s="58"/>
      <c r="J71" s="53">
        <f t="shared" ref="J71:J134" si="6">H71*G71</f>
        <v>0</v>
      </c>
      <c r="K71" s="53">
        <f t="shared" ref="K71:K134" si="7">I71*G71</f>
        <v>0</v>
      </c>
      <c r="L71" s="30" t="s">
        <v>32</v>
      </c>
      <c r="M71" s="54">
        <v>8333.3333333333339</v>
      </c>
    </row>
    <row r="72" spans="2:13" ht="60">
      <c r="B72" s="35" t="s">
        <v>31</v>
      </c>
      <c r="C72" s="36">
        <v>65</v>
      </c>
      <c r="D72" s="37" t="s">
        <v>99</v>
      </c>
      <c r="E72" s="37" t="s">
        <v>99</v>
      </c>
      <c r="F72" s="37" t="s">
        <v>305</v>
      </c>
      <c r="G72" s="51">
        <v>500</v>
      </c>
      <c r="H72" s="58"/>
      <c r="I72" s="58"/>
      <c r="J72" s="53">
        <f t="shared" si="6"/>
        <v>0</v>
      </c>
      <c r="K72" s="53">
        <f t="shared" si="7"/>
        <v>0</v>
      </c>
      <c r="L72" s="30" t="s">
        <v>32</v>
      </c>
      <c r="M72" s="54">
        <v>3333.3333333333335</v>
      </c>
    </row>
    <row r="73" spans="2:13" ht="60">
      <c r="B73" s="35" t="s">
        <v>31</v>
      </c>
      <c r="C73" s="36">
        <v>66</v>
      </c>
      <c r="D73" s="37" t="s">
        <v>100</v>
      </c>
      <c r="E73" s="37" t="s">
        <v>100</v>
      </c>
      <c r="F73" s="37" t="s">
        <v>305</v>
      </c>
      <c r="G73" s="51">
        <v>20</v>
      </c>
      <c r="H73" s="58"/>
      <c r="I73" s="58"/>
      <c r="J73" s="53">
        <f t="shared" si="6"/>
        <v>0</v>
      </c>
      <c r="K73" s="53">
        <f t="shared" si="7"/>
        <v>0</v>
      </c>
      <c r="L73" s="30" t="s">
        <v>32</v>
      </c>
      <c r="M73" s="54">
        <v>3333.3333333333335</v>
      </c>
    </row>
    <row r="74" spans="2:13" ht="60">
      <c r="B74" s="35" t="s">
        <v>31</v>
      </c>
      <c r="C74" s="36">
        <v>67</v>
      </c>
      <c r="D74" s="37" t="s">
        <v>101</v>
      </c>
      <c r="E74" s="37" t="s">
        <v>101</v>
      </c>
      <c r="F74" s="37" t="s">
        <v>305</v>
      </c>
      <c r="G74" s="51">
        <v>10</v>
      </c>
      <c r="H74" s="58"/>
      <c r="I74" s="58"/>
      <c r="J74" s="53">
        <f t="shared" si="6"/>
        <v>0</v>
      </c>
      <c r="K74" s="53">
        <f t="shared" si="7"/>
        <v>0</v>
      </c>
      <c r="L74" s="30" t="s">
        <v>32</v>
      </c>
      <c r="M74" s="54">
        <v>1666.6666666666667</v>
      </c>
    </row>
    <row r="75" spans="2:13" ht="75">
      <c r="B75" s="35" t="s">
        <v>31</v>
      </c>
      <c r="C75" s="36">
        <v>68</v>
      </c>
      <c r="D75" s="37" t="s">
        <v>102</v>
      </c>
      <c r="E75" s="37" t="s">
        <v>102</v>
      </c>
      <c r="F75" s="37" t="s">
        <v>305</v>
      </c>
      <c r="G75" s="51">
        <v>1</v>
      </c>
      <c r="H75" s="58"/>
      <c r="I75" s="58"/>
      <c r="J75" s="53">
        <f t="shared" si="6"/>
        <v>0</v>
      </c>
      <c r="K75" s="53">
        <f t="shared" si="7"/>
        <v>0</v>
      </c>
      <c r="L75" s="30" t="s">
        <v>32</v>
      </c>
      <c r="M75" s="54">
        <v>5000</v>
      </c>
    </row>
    <row r="76" spans="2:13" ht="45">
      <c r="B76" s="35" t="s">
        <v>31</v>
      </c>
      <c r="C76" s="36">
        <v>69</v>
      </c>
      <c r="D76" s="37" t="s">
        <v>103</v>
      </c>
      <c r="E76" s="37" t="s">
        <v>103</v>
      </c>
      <c r="F76" s="37" t="s">
        <v>305</v>
      </c>
      <c r="G76" s="51">
        <v>2</v>
      </c>
      <c r="H76" s="58"/>
      <c r="I76" s="58"/>
      <c r="J76" s="53">
        <f t="shared" si="6"/>
        <v>0</v>
      </c>
      <c r="K76" s="53">
        <f t="shared" si="7"/>
        <v>0</v>
      </c>
      <c r="L76" s="30" t="s">
        <v>32</v>
      </c>
      <c r="M76" s="54">
        <v>13333.333333333334</v>
      </c>
    </row>
    <row r="77" spans="2:13" ht="90">
      <c r="B77" s="35" t="s">
        <v>31</v>
      </c>
      <c r="C77" s="36">
        <v>70</v>
      </c>
      <c r="D77" s="37" t="s">
        <v>104</v>
      </c>
      <c r="E77" s="37" t="s">
        <v>104</v>
      </c>
      <c r="F77" s="37" t="s">
        <v>305</v>
      </c>
      <c r="G77" s="51">
        <v>1</v>
      </c>
      <c r="H77" s="58"/>
      <c r="I77" s="58"/>
      <c r="J77" s="53">
        <f t="shared" si="6"/>
        <v>0</v>
      </c>
      <c r="K77" s="53">
        <f t="shared" si="7"/>
        <v>0</v>
      </c>
      <c r="L77" s="30" t="s">
        <v>32</v>
      </c>
      <c r="M77" s="54">
        <v>2083.3333333333335</v>
      </c>
    </row>
    <row r="78" spans="2:13" ht="60">
      <c r="B78" s="35" t="s">
        <v>31</v>
      </c>
      <c r="C78" s="36">
        <v>71</v>
      </c>
      <c r="D78" s="37" t="s">
        <v>105</v>
      </c>
      <c r="E78" s="37" t="s">
        <v>105</v>
      </c>
      <c r="F78" s="37" t="s">
        <v>305</v>
      </c>
      <c r="G78" s="51">
        <v>2</v>
      </c>
      <c r="H78" s="58"/>
      <c r="I78" s="58"/>
      <c r="J78" s="53">
        <f t="shared" si="6"/>
        <v>0</v>
      </c>
      <c r="K78" s="53">
        <f t="shared" si="7"/>
        <v>0</v>
      </c>
      <c r="L78" s="30" t="s">
        <v>32</v>
      </c>
      <c r="M78" s="54">
        <v>3333.3333333333335</v>
      </c>
    </row>
    <row r="79" spans="2:13" ht="75">
      <c r="B79" s="35" t="s">
        <v>31</v>
      </c>
      <c r="C79" s="36">
        <v>72</v>
      </c>
      <c r="D79" s="37" t="s">
        <v>106</v>
      </c>
      <c r="E79" s="37" t="s">
        <v>106</v>
      </c>
      <c r="F79" s="37" t="s">
        <v>305</v>
      </c>
      <c r="G79" s="51">
        <v>2</v>
      </c>
      <c r="H79" s="58"/>
      <c r="I79" s="58"/>
      <c r="J79" s="53">
        <f t="shared" si="6"/>
        <v>0</v>
      </c>
      <c r="K79" s="53">
        <f t="shared" si="7"/>
        <v>0</v>
      </c>
      <c r="L79" s="30" t="s">
        <v>32</v>
      </c>
      <c r="M79" s="54">
        <v>2500</v>
      </c>
    </row>
    <row r="80" spans="2:13" ht="60">
      <c r="B80" s="35" t="s">
        <v>31</v>
      </c>
      <c r="C80" s="36">
        <v>73</v>
      </c>
      <c r="D80" s="37" t="s">
        <v>107</v>
      </c>
      <c r="E80" s="37" t="s">
        <v>107</v>
      </c>
      <c r="F80" s="37" t="s">
        <v>305</v>
      </c>
      <c r="G80" s="37">
        <v>4</v>
      </c>
      <c r="H80" s="58"/>
      <c r="I80" s="58"/>
      <c r="J80" s="53">
        <f t="shared" si="6"/>
        <v>0</v>
      </c>
      <c r="K80" s="53">
        <f t="shared" si="7"/>
        <v>0</v>
      </c>
      <c r="L80" s="30" t="s">
        <v>32</v>
      </c>
      <c r="M80" s="54">
        <v>1666.6666666666667</v>
      </c>
    </row>
    <row r="81" spans="2:13" ht="60">
      <c r="B81" s="35" t="s">
        <v>31</v>
      </c>
      <c r="C81" s="36">
        <v>74</v>
      </c>
      <c r="D81" s="37" t="s">
        <v>108</v>
      </c>
      <c r="E81" s="37" t="s">
        <v>108</v>
      </c>
      <c r="F81" s="37" t="s">
        <v>305</v>
      </c>
      <c r="G81" s="37">
        <v>2</v>
      </c>
      <c r="H81" s="58"/>
      <c r="I81" s="58"/>
      <c r="J81" s="53">
        <f t="shared" si="6"/>
        <v>0</v>
      </c>
      <c r="K81" s="53">
        <f t="shared" si="7"/>
        <v>0</v>
      </c>
      <c r="L81" s="30" t="s">
        <v>32</v>
      </c>
      <c r="M81" s="54">
        <v>7666.666666666667</v>
      </c>
    </row>
    <row r="82" spans="2:13" ht="60">
      <c r="B82" s="35" t="s">
        <v>31</v>
      </c>
      <c r="C82" s="36">
        <v>75</v>
      </c>
      <c r="D82" s="37" t="s">
        <v>109</v>
      </c>
      <c r="E82" s="37" t="s">
        <v>109</v>
      </c>
      <c r="F82" s="37" t="s">
        <v>305</v>
      </c>
      <c r="G82" s="37">
        <v>2</v>
      </c>
      <c r="H82" s="58"/>
      <c r="I82" s="58"/>
      <c r="J82" s="53">
        <f t="shared" si="6"/>
        <v>0</v>
      </c>
      <c r="K82" s="53">
        <f t="shared" si="7"/>
        <v>0</v>
      </c>
      <c r="L82" s="30" t="s">
        <v>32</v>
      </c>
      <c r="M82" s="54">
        <v>6666.666666666667</v>
      </c>
    </row>
    <row r="83" spans="2:13" ht="45">
      <c r="B83" s="35" t="s">
        <v>31</v>
      </c>
      <c r="C83" s="36">
        <v>76</v>
      </c>
      <c r="D83" s="37" t="s">
        <v>110</v>
      </c>
      <c r="E83" s="37" t="s">
        <v>110</v>
      </c>
      <c r="F83" s="37" t="s">
        <v>305</v>
      </c>
      <c r="G83" s="51">
        <v>2</v>
      </c>
      <c r="H83" s="58"/>
      <c r="I83" s="58"/>
      <c r="J83" s="53">
        <f t="shared" si="6"/>
        <v>0</v>
      </c>
      <c r="K83" s="53">
        <f t="shared" si="7"/>
        <v>0</v>
      </c>
      <c r="L83" s="30" t="s">
        <v>32</v>
      </c>
      <c r="M83" s="54">
        <v>12500</v>
      </c>
    </row>
    <row r="84" spans="2:13" ht="60">
      <c r="B84" s="35" t="s">
        <v>31</v>
      </c>
      <c r="C84" s="36">
        <v>77</v>
      </c>
      <c r="D84" s="37" t="s">
        <v>111</v>
      </c>
      <c r="E84" s="37" t="s">
        <v>111</v>
      </c>
      <c r="F84" s="37" t="s">
        <v>305</v>
      </c>
      <c r="G84" s="37">
        <v>500</v>
      </c>
      <c r="H84" s="58"/>
      <c r="I84" s="58"/>
      <c r="J84" s="53">
        <f t="shared" si="6"/>
        <v>0</v>
      </c>
      <c r="K84" s="53">
        <f t="shared" si="7"/>
        <v>0</v>
      </c>
      <c r="L84" s="30" t="s">
        <v>32</v>
      </c>
      <c r="M84" s="54">
        <v>8750</v>
      </c>
    </row>
    <row r="85" spans="2:13" ht="75">
      <c r="B85" s="35" t="s">
        <v>31</v>
      </c>
      <c r="C85" s="36">
        <v>78</v>
      </c>
      <c r="D85" s="37" t="s">
        <v>112</v>
      </c>
      <c r="E85" s="37" t="s">
        <v>112</v>
      </c>
      <c r="F85" s="37" t="s">
        <v>305</v>
      </c>
      <c r="G85" s="51">
        <v>3</v>
      </c>
      <c r="H85" s="58"/>
      <c r="I85" s="58"/>
      <c r="J85" s="53">
        <f t="shared" si="6"/>
        <v>0</v>
      </c>
      <c r="K85" s="53">
        <f t="shared" si="7"/>
        <v>0</v>
      </c>
      <c r="L85" s="30" t="s">
        <v>32</v>
      </c>
      <c r="M85" s="54">
        <v>22500</v>
      </c>
    </row>
    <row r="86" spans="2:13" ht="60">
      <c r="B86" s="35" t="s">
        <v>31</v>
      </c>
      <c r="C86" s="36">
        <v>79</v>
      </c>
      <c r="D86" s="37" t="s">
        <v>113</v>
      </c>
      <c r="E86" s="37" t="s">
        <v>113</v>
      </c>
      <c r="F86" s="37" t="s">
        <v>305</v>
      </c>
      <c r="G86" s="51">
        <v>1</v>
      </c>
      <c r="H86" s="58"/>
      <c r="I86" s="58"/>
      <c r="J86" s="53">
        <f t="shared" si="6"/>
        <v>0</v>
      </c>
      <c r="K86" s="53">
        <f t="shared" si="7"/>
        <v>0</v>
      </c>
      <c r="L86" s="30" t="s">
        <v>32</v>
      </c>
      <c r="M86" s="54">
        <v>4666.666666666667</v>
      </c>
    </row>
    <row r="87" spans="2:13" ht="75">
      <c r="B87" s="35" t="s">
        <v>31</v>
      </c>
      <c r="C87" s="36">
        <v>80</v>
      </c>
      <c r="D87" s="37" t="s">
        <v>114</v>
      </c>
      <c r="E87" s="37" t="s">
        <v>114</v>
      </c>
      <c r="F87" s="37" t="s">
        <v>305</v>
      </c>
      <c r="G87" s="51">
        <v>3</v>
      </c>
      <c r="H87" s="58"/>
      <c r="I87" s="58"/>
      <c r="J87" s="53">
        <f t="shared" si="6"/>
        <v>0</v>
      </c>
      <c r="K87" s="53">
        <f t="shared" si="7"/>
        <v>0</v>
      </c>
      <c r="L87" s="30" t="s">
        <v>32</v>
      </c>
      <c r="M87" s="54">
        <v>2082.5</v>
      </c>
    </row>
    <row r="88" spans="2:13" ht="60">
      <c r="B88" s="35" t="s">
        <v>31</v>
      </c>
      <c r="C88" s="36">
        <v>81</v>
      </c>
      <c r="D88" s="37" t="s">
        <v>115</v>
      </c>
      <c r="E88" s="37" t="s">
        <v>115</v>
      </c>
      <c r="F88" s="37" t="s">
        <v>305</v>
      </c>
      <c r="G88" s="51">
        <v>2</v>
      </c>
      <c r="H88" s="58"/>
      <c r="I88" s="58"/>
      <c r="J88" s="53">
        <f t="shared" si="6"/>
        <v>0</v>
      </c>
      <c r="K88" s="53">
        <f t="shared" si="7"/>
        <v>0</v>
      </c>
      <c r="L88" s="30" t="s">
        <v>32</v>
      </c>
      <c r="M88" s="54">
        <v>2500</v>
      </c>
    </row>
    <row r="89" spans="2:13" ht="60">
      <c r="B89" s="35" t="s">
        <v>31</v>
      </c>
      <c r="C89" s="36">
        <v>82</v>
      </c>
      <c r="D89" s="37" t="s">
        <v>116</v>
      </c>
      <c r="E89" s="37" t="s">
        <v>116</v>
      </c>
      <c r="F89" s="37" t="s">
        <v>305</v>
      </c>
      <c r="G89" s="51">
        <v>2</v>
      </c>
      <c r="H89" s="58"/>
      <c r="I89" s="58"/>
      <c r="J89" s="53">
        <f t="shared" si="6"/>
        <v>0</v>
      </c>
      <c r="K89" s="53">
        <f t="shared" si="7"/>
        <v>0</v>
      </c>
      <c r="L89" s="30" t="s">
        <v>32</v>
      </c>
      <c r="M89" s="54">
        <v>2500</v>
      </c>
    </row>
    <row r="90" spans="2:13" ht="75">
      <c r="B90" s="35" t="s">
        <v>31</v>
      </c>
      <c r="C90" s="36">
        <v>83</v>
      </c>
      <c r="D90" s="37" t="s">
        <v>117</v>
      </c>
      <c r="E90" s="37" t="s">
        <v>117</v>
      </c>
      <c r="F90" s="37" t="s">
        <v>305</v>
      </c>
      <c r="G90" s="51">
        <v>1</v>
      </c>
      <c r="H90" s="58"/>
      <c r="I90" s="58"/>
      <c r="J90" s="53">
        <f t="shared" si="6"/>
        <v>0</v>
      </c>
      <c r="K90" s="53">
        <f t="shared" si="7"/>
        <v>0</v>
      </c>
      <c r="L90" s="30" t="s">
        <v>32</v>
      </c>
      <c r="M90" s="54">
        <v>8333.3333333333339</v>
      </c>
    </row>
    <row r="91" spans="2:13" ht="60">
      <c r="B91" s="35" t="s">
        <v>31</v>
      </c>
      <c r="C91" s="36">
        <v>84</v>
      </c>
      <c r="D91" s="37" t="s">
        <v>118</v>
      </c>
      <c r="E91" s="37" t="s">
        <v>118</v>
      </c>
      <c r="F91" s="37" t="s">
        <v>305</v>
      </c>
      <c r="G91" s="51">
        <v>1</v>
      </c>
      <c r="H91" s="58"/>
      <c r="I91" s="58"/>
      <c r="J91" s="53">
        <f t="shared" si="6"/>
        <v>0</v>
      </c>
      <c r="K91" s="53">
        <f t="shared" si="7"/>
        <v>0</v>
      </c>
      <c r="L91" s="30" t="s">
        <v>32</v>
      </c>
      <c r="M91" s="54">
        <v>6666.666666666667</v>
      </c>
    </row>
    <row r="92" spans="2:13" ht="75">
      <c r="B92" s="35" t="s">
        <v>31</v>
      </c>
      <c r="C92" s="36">
        <v>85</v>
      </c>
      <c r="D92" s="37" t="s">
        <v>119</v>
      </c>
      <c r="E92" s="37" t="s">
        <v>119</v>
      </c>
      <c r="F92" s="37" t="s">
        <v>305</v>
      </c>
      <c r="G92" s="51">
        <v>1</v>
      </c>
      <c r="H92" s="58"/>
      <c r="I92" s="58"/>
      <c r="J92" s="53">
        <f t="shared" si="6"/>
        <v>0</v>
      </c>
      <c r="K92" s="53">
        <f t="shared" si="7"/>
        <v>0</v>
      </c>
      <c r="L92" s="30" t="s">
        <v>32</v>
      </c>
      <c r="M92" s="54">
        <v>5833.3333333333339</v>
      </c>
    </row>
    <row r="93" spans="2:13" ht="90">
      <c r="B93" s="35" t="s">
        <v>31</v>
      </c>
      <c r="C93" s="36">
        <v>86</v>
      </c>
      <c r="D93" s="37" t="s">
        <v>120</v>
      </c>
      <c r="E93" s="37" t="s">
        <v>120</v>
      </c>
      <c r="F93" s="37" t="s">
        <v>305</v>
      </c>
      <c r="G93" s="51">
        <v>3</v>
      </c>
      <c r="H93" s="58"/>
      <c r="I93" s="58"/>
      <c r="J93" s="53">
        <f t="shared" si="6"/>
        <v>0</v>
      </c>
      <c r="K93" s="53">
        <f t="shared" si="7"/>
        <v>0</v>
      </c>
      <c r="L93" s="30" t="s">
        <v>32</v>
      </c>
      <c r="M93" s="54">
        <v>15000</v>
      </c>
    </row>
    <row r="94" spans="2:13" ht="75">
      <c r="B94" s="35" t="s">
        <v>31</v>
      </c>
      <c r="C94" s="36">
        <v>87</v>
      </c>
      <c r="D94" s="37" t="s">
        <v>121</v>
      </c>
      <c r="E94" s="37" t="s">
        <v>121</v>
      </c>
      <c r="F94" s="37" t="s">
        <v>305</v>
      </c>
      <c r="G94" s="51">
        <v>1</v>
      </c>
      <c r="H94" s="58"/>
      <c r="I94" s="58"/>
      <c r="J94" s="53">
        <f t="shared" si="6"/>
        <v>0</v>
      </c>
      <c r="K94" s="53">
        <f t="shared" si="7"/>
        <v>0</v>
      </c>
      <c r="L94" s="30" t="s">
        <v>32</v>
      </c>
      <c r="M94" s="54">
        <v>5833.3333333333339</v>
      </c>
    </row>
    <row r="95" spans="2:13" ht="60">
      <c r="B95" s="35" t="s">
        <v>31</v>
      </c>
      <c r="C95" s="36">
        <v>88</v>
      </c>
      <c r="D95" s="37" t="s">
        <v>122</v>
      </c>
      <c r="E95" s="37" t="s">
        <v>122</v>
      </c>
      <c r="F95" s="37" t="s">
        <v>305</v>
      </c>
      <c r="G95" s="51">
        <v>1</v>
      </c>
      <c r="H95" s="58"/>
      <c r="I95" s="58"/>
      <c r="J95" s="53">
        <f t="shared" si="6"/>
        <v>0</v>
      </c>
      <c r="K95" s="53">
        <f t="shared" si="7"/>
        <v>0</v>
      </c>
      <c r="L95" s="30" t="s">
        <v>32</v>
      </c>
      <c r="M95" s="54">
        <v>5000</v>
      </c>
    </row>
    <row r="96" spans="2:13" ht="75">
      <c r="B96" s="35" t="s">
        <v>31</v>
      </c>
      <c r="C96" s="36">
        <v>89</v>
      </c>
      <c r="D96" s="44" t="s">
        <v>123</v>
      </c>
      <c r="E96" s="44" t="s">
        <v>123</v>
      </c>
      <c r="F96" s="44" t="s">
        <v>305</v>
      </c>
      <c r="G96" s="55">
        <v>10</v>
      </c>
      <c r="H96" s="58"/>
      <c r="I96" s="58"/>
      <c r="J96" s="53">
        <f t="shared" si="6"/>
        <v>0</v>
      </c>
      <c r="K96" s="53">
        <f t="shared" si="7"/>
        <v>0</v>
      </c>
      <c r="L96" s="30" t="s">
        <v>32</v>
      </c>
      <c r="M96" s="54">
        <v>10000</v>
      </c>
    </row>
    <row r="97" spans="2:13" ht="75">
      <c r="B97" s="35" t="s">
        <v>31</v>
      </c>
      <c r="C97" s="36">
        <v>90</v>
      </c>
      <c r="D97" s="48" t="s">
        <v>124</v>
      </c>
      <c r="E97" s="48" t="s">
        <v>124</v>
      </c>
      <c r="F97" s="44" t="s">
        <v>305</v>
      </c>
      <c r="G97" s="55">
        <v>10</v>
      </c>
      <c r="H97" s="58"/>
      <c r="I97" s="58"/>
      <c r="J97" s="53">
        <f t="shared" si="6"/>
        <v>0</v>
      </c>
      <c r="K97" s="53">
        <f t="shared" si="7"/>
        <v>0</v>
      </c>
      <c r="L97" s="30" t="s">
        <v>32</v>
      </c>
      <c r="M97" s="54">
        <v>8333.3333333333339</v>
      </c>
    </row>
    <row r="98" spans="2:13" ht="90">
      <c r="B98" s="35" t="s">
        <v>31</v>
      </c>
      <c r="C98" s="36">
        <v>91</v>
      </c>
      <c r="D98" s="48" t="s">
        <v>125</v>
      </c>
      <c r="E98" s="48" t="s">
        <v>125</v>
      </c>
      <c r="F98" s="44" t="s">
        <v>305</v>
      </c>
      <c r="G98" s="56">
        <v>10</v>
      </c>
      <c r="H98" s="58"/>
      <c r="I98" s="58"/>
      <c r="J98" s="53">
        <f t="shared" si="6"/>
        <v>0</v>
      </c>
      <c r="K98" s="53">
        <f t="shared" si="7"/>
        <v>0</v>
      </c>
      <c r="L98" s="30" t="s">
        <v>32</v>
      </c>
      <c r="M98" s="54">
        <v>25000</v>
      </c>
    </row>
    <row r="99" spans="2:13" ht="60">
      <c r="B99" s="35" t="s">
        <v>31</v>
      </c>
      <c r="C99" s="36">
        <v>92</v>
      </c>
      <c r="D99" s="48" t="s">
        <v>126</v>
      </c>
      <c r="E99" s="48" t="s">
        <v>126</v>
      </c>
      <c r="F99" s="44" t="s">
        <v>305</v>
      </c>
      <c r="G99" s="57">
        <v>10</v>
      </c>
      <c r="H99" s="58"/>
      <c r="I99" s="58"/>
      <c r="J99" s="53">
        <f t="shared" si="6"/>
        <v>0</v>
      </c>
      <c r="K99" s="53">
        <f t="shared" si="7"/>
        <v>0</v>
      </c>
      <c r="L99" s="30" t="s">
        <v>32</v>
      </c>
      <c r="M99" s="54">
        <v>2083.3333333333335</v>
      </c>
    </row>
    <row r="100" spans="2:13" ht="60">
      <c r="B100" s="35" t="s">
        <v>31</v>
      </c>
      <c r="C100" s="36">
        <v>93</v>
      </c>
      <c r="D100" s="48" t="s">
        <v>127</v>
      </c>
      <c r="E100" s="48" t="s">
        <v>127</v>
      </c>
      <c r="F100" s="44" t="s">
        <v>305</v>
      </c>
      <c r="G100" s="56">
        <v>1</v>
      </c>
      <c r="H100" s="58"/>
      <c r="I100" s="58"/>
      <c r="J100" s="53">
        <f t="shared" si="6"/>
        <v>0</v>
      </c>
      <c r="K100" s="53">
        <f t="shared" si="7"/>
        <v>0</v>
      </c>
      <c r="L100" s="30" t="s">
        <v>32</v>
      </c>
      <c r="M100" s="54">
        <v>4166.666666666667</v>
      </c>
    </row>
    <row r="101" spans="2:13" ht="45">
      <c r="B101" s="35" t="s">
        <v>31</v>
      </c>
      <c r="C101" s="36">
        <v>94</v>
      </c>
      <c r="D101" s="37" t="s">
        <v>128</v>
      </c>
      <c r="E101" s="37" t="s">
        <v>128</v>
      </c>
      <c r="F101" s="37" t="s">
        <v>305</v>
      </c>
      <c r="G101" s="37">
        <v>20</v>
      </c>
      <c r="H101" s="58"/>
      <c r="I101" s="58"/>
      <c r="J101" s="53">
        <f t="shared" si="6"/>
        <v>0</v>
      </c>
      <c r="K101" s="53">
        <f t="shared" si="7"/>
        <v>0</v>
      </c>
      <c r="L101" s="30" t="s">
        <v>32</v>
      </c>
      <c r="M101" s="54">
        <v>13333.333333333334</v>
      </c>
    </row>
    <row r="102" spans="2:13" ht="60">
      <c r="B102" s="35" t="s">
        <v>31</v>
      </c>
      <c r="C102" s="36">
        <v>95</v>
      </c>
      <c r="D102" s="37" t="s">
        <v>129</v>
      </c>
      <c r="E102" s="37" t="s">
        <v>129</v>
      </c>
      <c r="F102" s="37" t="s">
        <v>305</v>
      </c>
      <c r="G102" s="37">
        <v>100</v>
      </c>
      <c r="H102" s="58"/>
      <c r="I102" s="58"/>
      <c r="J102" s="53">
        <f t="shared" si="6"/>
        <v>0</v>
      </c>
      <c r="K102" s="53">
        <f t="shared" si="7"/>
        <v>0</v>
      </c>
      <c r="L102" s="30" t="s">
        <v>32</v>
      </c>
      <c r="M102" s="54">
        <v>5000</v>
      </c>
    </row>
    <row r="103" spans="2:13" ht="60">
      <c r="B103" s="35" t="s">
        <v>31</v>
      </c>
      <c r="C103" s="36">
        <v>96</v>
      </c>
      <c r="D103" s="37" t="s">
        <v>129</v>
      </c>
      <c r="E103" s="37" t="s">
        <v>129</v>
      </c>
      <c r="F103" s="37" t="s">
        <v>305</v>
      </c>
      <c r="G103" s="51">
        <v>100</v>
      </c>
      <c r="H103" s="58"/>
      <c r="I103" s="58"/>
      <c r="J103" s="53">
        <f t="shared" si="6"/>
        <v>0</v>
      </c>
      <c r="K103" s="53">
        <f t="shared" si="7"/>
        <v>0</v>
      </c>
      <c r="L103" s="30" t="s">
        <v>32</v>
      </c>
      <c r="M103" s="54">
        <v>5000</v>
      </c>
    </row>
    <row r="104" spans="2:13" ht="60">
      <c r="B104" s="35" t="s">
        <v>31</v>
      </c>
      <c r="C104" s="36">
        <v>97</v>
      </c>
      <c r="D104" s="37" t="s">
        <v>129</v>
      </c>
      <c r="E104" s="37" t="s">
        <v>129</v>
      </c>
      <c r="F104" s="37" t="s">
        <v>305</v>
      </c>
      <c r="G104" s="37">
        <v>100</v>
      </c>
      <c r="H104" s="58"/>
      <c r="I104" s="58"/>
      <c r="J104" s="53">
        <f t="shared" si="6"/>
        <v>0</v>
      </c>
      <c r="K104" s="53">
        <f t="shared" si="7"/>
        <v>0</v>
      </c>
      <c r="L104" s="30" t="s">
        <v>32</v>
      </c>
      <c r="M104" s="54">
        <v>5000</v>
      </c>
    </row>
    <row r="105" spans="2:13" ht="60">
      <c r="B105" s="35" t="s">
        <v>31</v>
      </c>
      <c r="C105" s="36">
        <v>98</v>
      </c>
      <c r="D105" s="37" t="s">
        <v>129</v>
      </c>
      <c r="E105" s="37" t="s">
        <v>129</v>
      </c>
      <c r="F105" s="37" t="s">
        <v>305</v>
      </c>
      <c r="G105" s="37">
        <v>100</v>
      </c>
      <c r="H105" s="58"/>
      <c r="I105" s="58"/>
      <c r="J105" s="53">
        <f t="shared" si="6"/>
        <v>0</v>
      </c>
      <c r="K105" s="53">
        <f t="shared" si="7"/>
        <v>0</v>
      </c>
      <c r="L105" s="30" t="s">
        <v>32</v>
      </c>
      <c r="M105" s="54">
        <v>5000</v>
      </c>
    </row>
    <row r="106" spans="2:13" ht="60">
      <c r="B106" s="35" t="s">
        <v>31</v>
      </c>
      <c r="C106" s="36">
        <v>99</v>
      </c>
      <c r="D106" s="37" t="s">
        <v>130</v>
      </c>
      <c r="E106" s="37" t="s">
        <v>130</v>
      </c>
      <c r="F106" s="37" t="s">
        <v>305</v>
      </c>
      <c r="G106" s="37">
        <v>1</v>
      </c>
      <c r="H106" s="58"/>
      <c r="I106" s="58"/>
      <c r="J106" s="53">
        <f t="shared" si="6"/>
        <v>0</v>
      </c>
      <c r="K106" s="53">
        <f t="shared" si="7"/>
        <v>0</v>
      </c>
      <c r="L106" s="30" t="s">
        <v>32</v>
      </c>
      <c r="M106" s="54">
        <v>1083.3333333333335</v>
      </c>
    </row>
    <row r="107" spans="2:13" ht="60">
      <c r="B107" s="35" t="s">
        <v>31</v>
      </c>
      <c r="C107" s="36">
        <v>100</v>
      </c>
      <c r="D107" s="37" t="s">
        <v>131</v>
      </c>
      <c r="E107" s="37" t="s">
        <v>131</v>
      </c>
      <c r="F107" s="37" t="s">
        <v>305</v>
      </c>
      <c r="G107" s="37">
        <v>6</v>
      </c>
      <c r="H107" s="58"/>
      <c r="I107" s="58"/>
      <c r="J107" s="53">
        <f t="shared" si="6"/>
        <v>0</v>
      </c>
      <c r="K107" s="53">
        <f t="shared" si="7"/>
        <v>0</v>
      </c>
      <c r="L107" s="30" t="s">
        <v>32</v>
      </c>
      <c r="M107" s="54">
        <v>10000</v>
      </c>
    </row>
    <row r="108" spans="2:13" ht="75">
      <c r="B108" s="35" t="s">
        <v>31</v>
      </c>
      <c r="C108" s="36">
        <v>101</v>
      </c>
      <c r="D108" s="37" t="s">
        <v>132</v>
      </c>
      <c r="E108" s="37" t="s">
        <v>132</v>
      </c>
      <c r="F108" s="37" t="s">
        <v>305</v>
      </c>
      <c r="G108" s="37">
        <v>3</v>
      </c>
      <c r="H108" s="58"/>
      <c r="I108" s="58"/>
      <c r="J108" s="53">
        <f t="shared" si="6"/>
        <v>0</v>
      </c>
      <c r="K108" s="53">
        <f t="shared" si="7"/>
        <v>0</v>
      </c>
      <c r="L108" s="30" t="s">
        <v>32</v>
      </c>
      <c r="M108" s="54">
        <v>125000</v>
      </c>
    </row>
    <row r="109" spans="2:13" ht="60">
      <c r="B109" s="35" t="s">
        <v>31</v>
      </c>
      <c r="C109" s="36">
        <v>102</v>
      </c>
      <c r="D109" s="37" t="s">
        <v>133</v>
      </c>
      <c r="E109" s="37" t="s">
        <v>133</v>
      </c>
      <c r="F109" s="37" t="s">
        <v>305</v>
      </c>
      <c r="G109" s="37">
        <v>3</v>
      </c>
      <c r="H109" s="58"/>
      <c r="I109" s="58"/>
      <c r="J109" s="53">
        <f t="shared" si="6"/>
        <v>0</v>
      </c>
      <c r="K109" s="53">
        <f t="shared" si="7"/>
        <v>0</v>
      </c>
      <c r="L109" s="30" t="s">
        <v>32</v>
      </c>
      <c r="M109" s="54">
        <v>10000</v>
      </c>
    </row>
    <row r="110" spans="2:13" ht="60">
      <c r="B110" s="35" t="s">
        <v>31</v>
      </c>
      <c r="C110" s="36">
        <v>103</v>
      </c>
      <c r="D110" s="37" t="s">
        <v>134</v>
      </c>
      <c r="E110" s="37" t="s">
        <v>134</v>
      </c>
      <c r="F110" s="37" t="s">
        <v>305</v>
      </c>
      <c r="G110" s="37">
        <v>1</v>
      </c>
      <c r="H110" s="58"/>
      <c r="I110" s="58"/>
      <c r="J110" s="53">
        <f t="shared" si="6"/>
        <v>0</v>
      </c>
      <c r="K110" s="53">
        <f t="shared" si="7"/>
        <v>0</v>
      </c>
      <c r="L110" s="30" t="s">
        <v>32</v>
      </c>
      <c r="M110" s="54">
        <v>2083.3333333333335</v>
      </c>
    </row>
    <row r="111" spans="2:13" ht="75">
      <c r="B111" s="35" t="s">
        <v>31</v>
      </c>
      <c r="C111" s="36">
        <v>104</v>
      </c>
      <c r="D111" s="37" t="s">
        <v>135</v>
      </c>
      <c r="E111" s="37" t="s">
        <v>135</v>
      </c>
      <c r="F111" s="37" t="s">
        <v>305</v>
      </c>
      <c r="G111" s="37">
        <v>1</v>
      </c>
      <c r="H111" s="58"/>
      <c r="I111" s="58"/>
      <c r="J111" s="53">
        <f t="shared" si="6"/>
        <v>0</v>
      </c>
      <c r="K111" s="53">
        <f t="shared" si="7"/>
        <v>0</v>
      </c>
      <c r="L111" s="30" t="s">
        <v>32</v>
      </c>
      <c r="M111" s="54">
        <v>2916.666666666667</v>
      </c>
    </row>
    <row r="112" spans="2:13" ht="105">
      <c r="B112" s="35" t="s">
        <v>31</v>
      </c>
      <c r="C112" s="36">
        <v>105</v>
      </c>
      <c r="D112" s="37" t="s">
        <v>136</v>
      </c>
      <c r="E112" s="37" t="s">
        <v>136</v>
      </c>
      <c r="F112" s="37" t="s">
        <v>305</v>
      </c>
      <c r="G112" s="37">
        <v>1</v>
      </c>
      <c r="H112" s="58"/>
      <c r="I112" s="58"/>
      <c r="J112" s="53">
        <f t="shared" si="6"/>
        <v>0</v>
      </c>
      <c r="K112" s="53">
        <f t="shared" si="7"/>
        <v>0</v>
      </c>
      <c r="L112" s="30" t="s">
        <v>32</v>
      </c>
      <c r="M112" s="54">
        <v>37500</v>
      </c>
    </row>
    <row r="113" spans="2:13" ht="90">
      <c r="B113" s="35" t="s">
        <v>31</v>
      </c>
      <c r="C113" s="36">
        <v>106</v>
      </c>
      <c r="D113" s="37" t="s">
        <v>137</v>
      </c>
      <c r="E113" s="37" t="s">
        <v>137</v>
      </c>
      <c r="F113" s="37" t="s">
        <v>305</v>
      </c>
      <c r="G113" s="37">
        <v>10</v>
      </c>
      <c r="H113" s="58"/>
      <c r="I113" s="58"/>
      <c r="J113" s="53">
        <f t="shared" si="6"/>
        <v>0</v>
      </c>
      <c r="K113" s="53">
        <f t="shared" si="7"/>
        <v>0</v>
      </c>
      <c r="L113" s="30" t="s">
        <v>32</v>
      </c>
      <c r="M113" s="54">
        <v>24000</v>
      </c>
    </row>
    <row r="114" spans="2:13" ht="45">
      <c r="B114" s="35" t="s">
        <v>31</v>
      </c>
      <c r="C114" s="36">
        <v>107</v>
      </c>
      <c r="D114" s="37" t="s">
        <v>138</v>
      </c>
      <c r="E114" s="37" t="s">
        <v>138</v>
      </c>
      <c r="F114" s="37" t="s">
        <v>305</v>
      </c>
      <c r="G114" s="37">
        <v>1</v>
      </c>
      <c r="H114" s="58"/>
      <c r="I114" s="58"/>
      <c r="J114" s="53">
        <f t="shared" si="6"/>
        <v>0</v>
      </c>
      <c r="K114" s="53">
        <f t="shared" si="7"/>
        <v>0</v>
      </c>
      <c r="L114" s="30" t="s">
        <v>32</v>
      </c>
      <c r="M114" s="54">
        <v>6666.666666666667</v>
      </c>
    </row>
    <row r="115" spans="2:13" ht="60">
      <c r="B115" s="35" t="s">
        <v>31</v>
      </c>
      <c r="C115" s="36">
        <v>108</v>
      </c>
      <c r="D115" s="37" t="s">
        <v>139</v>
      </c>
      <c r="E115" s="37" t="s">
        <v>139</v>
      </c>
      <c r="F115" s="37" t="s">
        <v>305</v>
      </c>
      <c r="G115" s="37">
        <v>1</v>
      </c>
      <c r="H115" s="58"/>
      <c r="I115" s="58"/>
      <c r="J115" s="53">
        <f t="shared" si="6"/>
        <v>0</v>
      </c>
      <c r="K115" s="53">
        <f t="shared" si="7"/>
        <v>0</v>
      </c>
      <c r="L115" s="30" t="s">
        <v>32</v>
      </c>
      <c r="M115" s="54">
        <v>2500</v>
      </c>
    </row>
    <row r="116" spans="2:13" ht="60">
      <c r="B116" s="35" t="s">
        <v>31</v>
      </c>
      <c r="C116" s="36">
        <v>109</v>
      </c>
      <c r="D116" s="37" t="s">
        <v>140</v>
      </c>
      <c r="E116" s="37" t="s">
        <v>140</v>
      </c>
      <c r="F116" s="37" t="s">
        <v>305</v>
      </c>
      <c r="G116" s="37">
        <v>4</v>
      </c>
      <c r="H116" s="58"/>
      <c r="I116" s="58"/>
      <c r="J116" s="53">
        <f t="shared" si="6"/>
        <v>0</v>
      </c>
      <c r="K116" s="53">
        <f t="shared" si="7"/>
        <v>0</v>
      </c>
      <c r="L116" s="30" t="s">
        <v>32</v>
      </c>
      <c r="M116" s="54">
        <v>10000</v>
      </c>
    </row>
    <row r="117" spans="2:13" ht="60">
      <c r="B117" s="35" t="s">
        <v>31</v>
      </c>
      <c r="C117" s="36">
        <v>110</v>
      </c>
      <c r="D117" s="37" t="s">
        <v>141</v>
      </c>
      <c r="E117" s="37" t="s">
        <v>141</v>
      </c>
      <c r="F117" s="37" t="s">
        <v>305</v>
      </c>
      <c r="G117" s="37">
        <v>3</v>
      </c>
      <c r="H117" s="58"/>
      <c r="I117" s="58"/>
      <c r="J117" s="53">
        <f t="shared" si="6"/>
        <v>0</v>
      </c>
      <c r="K117" s="53">
        <f t="shared" si="7"/>
        <v>0</v>
      </c>
      <c r="L117" s="30" t="s">
        <v>32</v>
      </c>
      <c r="M117" s="54">
        <v>10000</v>
      </c>
    </row>
    <row r="118" spans="2:13" ht="45">
      <c r="B118" s="35" t="s">
        <v>31</v>
      </c>
      <c r="C118" s="36">
        <v>111</v>
      </c>
      <c r="D118" s="37" t="s">
        <v>142</v>
      </c>
      <c r="E118" s="37" t="s">
        <v>142</v>
      </c>
      <c r="F118" s="37" t="s">
        <v>305</v>
      </c>
      <c r="G118" s="37">
        <v>3</v>
      </c>
      <c r="H118" s="58"/>
      <c r="I118" s="58"/>
      <c r="J118" s="53">
        <f t="shared" si="6"/>
        <v>0</v>
      </c>
      <c r="K118" s="53">
        <f t="shared" si="7"/>
        <v>0</v>
      </c>
      <c r="L118" s="30" t="s">
        <v>32</v>
      </c>
      <c r="M118" s="54">
        <v>5000</v>
      </c>
    </row>
    <row r="119" spans="2:13" ht="60">
      <c r="B119" s="35" t="s">
        <v>31</v>
      </c>
      <c r="C119" s="36">
        <v>112</v>
      </c>
      <c r="D119" s="37" t="s">
        <v>143</v>
      </c>
      <c r="E119" s="37" t="s">
        <v>142</v>
      </c>
      <c r="F119" s="37" t="s">
        <v>305</v>
      </c>
      <c r="G119" s="37">
        <v>2</v>
      </c>
      <c r="H119" s="58"/>
      <c r="I119" s="58"/>
      <c r="J119" s="53">
        <f t="shared" si="6"/>
        <v>0</v>
      </c>
      <c r="K119" s="53">
        <f t="shared" si="7"/>
        <v>0</v>
      </c>
      <c r="L119" s="30" t="s">
        <v>32</v>
      </c>
      <c r="M119" s="54">
        <v>2500</v>
      </c>
    </row>
    <row r="120" spans="2:13" ht="75">
      <c r="B120" s="35" t="s">
        <v>31</v>
      </c>
      <c r="C120" s="36">
        <v>113</v>
      </c>
      <c r="D120" s="37" t="s">
        <v>144</v>
      </c>
      <c r="E120" s="37" t="s">
        <v>144</v>
      </c>
      <c r="F120" s="37" t="s">
        <v>305</v>
      </c>
      <c r="G120" s="37">
        <v>9</v>
      </c>
      <c r="H120" s="58"/>
      <c r="I120" s="58"/>
      <c r="J120" s="53">
        <f t="shared" si="6"/>
        <v>0</v>
      </c>
      <c r="K120" s="53">
        <f t="shared" si="7"/>
        <v>0</v>
      </c>
      <c r="L120" s="30" t="s">
        <v>32</v>
      </c>
      <c r="M120" s="54">
        <v>15000</v>
      </c>
    </row>
    <row r="121" spans="2:13" ht="75">
      <c r="B121" s="35" t="s">
        <v>31</v>
      </c>
      <c r="C121" s="36">
        <v>114</v>
      </c>
      <c r="D121" s="37" t="s">
        <v>145</v>
      </c>
      <c r="E121" s="37" t="s">
        <v>145</v>
      </c>
      <c r="F121" s="37" t="s">
        <v>305</v>
      </c>
      <c r="G121" s="37">
        <v>30</v>
      </c>
      <c r="H121" s="58"/>
      <c r="I121" s="58"/>
      <c r="J121" s="53">
        <f t="shared" si="6"/>
        <v>0</v>
      </c>
      <c r="K121" s="53">
        <f t="shared" si="7"/>
        <v>0</v>
      </c>
      <c r="L121" s="30" t="s">
        <v>32</v>
      </c>
      <c r="M121" s="54">
        <v>12500</v>
      </c>
    </row>
    <row r="122" spans="2:13" ht="60">
      <c r="B122" s="35" t="s">
        <v>31</v>
      </c>
      <c r="C122" s="36">
        <v>115</v>
      </c>
      <c r="D122" s="37" t="s">
        <v>146</v>
      </c>
      <c r="E122" s="37" t="s">
        <v>146</v>
      </c>
      <c r="F122" s="37" t="s">
        <v>305</v>
      </c>
      <c r="G122" s="37">
        <v>10</v>
      </c>
      <c r="H122" s="58"/>
      <c r="I122" s="58"/>
      <c r="J122" s="53">
        <f t="shared" si="6"/>
        <v>0</v>
      </c>
      <c r="K122" s="53">
        <f t="shared" si="7"/>
        <v>0</v>
      </c>
      <c r="L122" s="30" t="s">
        <v>32</v>
      </c>
      <c r="M122" s="54">
        <v>10000</v>
      </c>
    </row>
    <row r="123" spans="2:13" ht="45">
      <c r="B123" s="35" t="s">
        <v>31</v>
      </c>
      <c r="C123" s="36">
        <v>116</v>
      </c>
      <c r="D123" s="37" t="s">
        <v>147</v>
      </c>
      <c r="E123" s="37" t="s">
        <v>147</v>
      </c>
      <c r="F123" s="37" t="s">
        <v>305</v>
      </c>
      <c r="G123" s="37">
        <v>4</v>
      </c>
      <c r="H123" s="58"/>
      <c r="I123" s="58"/>
      <c r="J123" s="53">
        <f t="shared" si="6"/>
        <v>0</v>
      </c>
      <c r="K123" s="53">
        <f t="shared" si="7"/>
        <v>0</v>
      </c>
      <c r="L123" s="30" t="s">
        <v>32</v>
      </c>
      <c r="M123" s="54">
        <v>13333.333333333334</v>
      </c>
    </row>
    <row r="124" spans="2:13" ht="45">
      <c r="B124" s="35" t="s">
        <v>31</v>
      </c>
      <c r="C124" s="36">
        <v>117</v>
      </c>
      <c r="D124" s="37" t="s">
        <v>148</v>
      </c>
      <c r="E124" s="37" t="s">
        <v>148</v>
      </c>
      <c r="F124" s="37" t="s">
        <v>305</v>
      </c>
      <c r="G124" s="37">
        <v>1</v>
      </c>
      <c r="H124" s="58"/>
      <c r="I124" s="58"/>
      <c r="J124" s="53">
        <f t="shared" si="6"/>
        <v>0</v>
      </c>
      <c r="K124" s="53">
        <f t="shared" si="7"/>
        <v>0</v>
      </c>
      <c r="L124" s="30" t="s">
        <v>32</v>
      </c>
      <c r="M124" s="54">
        <v>2500</v>
      </c>
    </row>
    <row r="125" spans="2:13" ht="60">
      <c r="B125" s="35" t="s">
        <v>31</v>
      </c>
      <c r="C125" s="36">
        <v>118</v>
      </c>
      <c r="D125" s="37" t="s">
        <v>149</v>
      </c>
      <c r="E125" s="37" t="s">
        <v>149</v>
      </c>
      <c r="F125" s="37" t="s">
        <v>305</v>
      </c>
      <c r="G125" s="37">
        <v>1</v>
      </c>
      <c r="H125" s="58"/>
      <c r="I125" s="58"/>
      <c r="J125" s="53">
        <f t="shared" si="6"/>
        <v>0</v>
      </c>
      <c r="K125" s="53">
        <f t="shared" si="7"/>
        <v>0</v>
      </c>
      <c r="L125" s="30" t="s">
        <v>32</v>
      </c>
      <c r="M125" s="54">
        <v>5000</v>
      </c>
    </row>
    <row r="126" spans="2:13" ht="60">
      <c r="B126" s="35" t="s">
        <v>31</v>
      </c>
      <c r="C126" s="36">
        <v>119</v>
      </c>
      <c r="D126" s="37" t="s">
        <v>150</v>
      </c>
      <c r="E126" s="37" t="s">
        <v>150</v>
      </c>
      <c r="F126" s="37" t="s">
        <v>305</v>
      </c>
      <c r="G126" s="37">
        <v>1</v>
      </c>
      <c r="H126" s="58"/>
      <c r="I126" s="58"/>
      <c r="J126" s="53">
        <f t="shared" si="6"/>
        <v>0</v>
      </c>
      <c r="K126" s="53">
        <f t="shared" si="7"/>
        <v>0</v>
      </c>
      <c r="L126" s="30" t="s">
        <v>32</v>
      </c>
      <c r="M126" s="54">
        <v>12500</v>
      </c>
    </row>
    <row r="127" spans="2:13" ht="75">
      <c r="B127" s="35" t="s">
        <v>31</v>
      </c>
      <c r="C127" s="36">
        <v>120</v>
      </c>
      <c r="D127" s="37" t="s">
        <v>151</v>
      </c>
      <c r="E127" s="37" t="s">
        <v>151</v>
      </c>
      <c r="F127" s="37" t="s">
        <v>305</v>
      </c>
      <c r="G127" s="37">
        <v>2</v>
      </c>
      <c r="H127" s="58"/>
      <c r="I127" s="58"/>
      <c r="J127" s="53">
        <f t="shared" si="6"/>
        <v>0</v>
      </c>
      <c r="K127" s="53">
        <f t="shared" si="7"/>
        <v>0</v>
      </c>
      <c r="L127" s="30" t="s">
        <v>32</v>
      </c>
      <c r="M127" s="54">
        <v>10000</v>
      </c>
    </row>
    <row r="128" spans="2:13" ht="60">
      <c r="B128" s="35" t="s">
        <v>31</v>
      </c>
      <c r="C128" s="36">
        <v>121</v>
      </c>
      <c r="D128" s="37" t="s">
        <v>152</v>
      </c>
      <c r="E128" s="37" t="s">
        <v>152</v>
      </c>
      <c r="F128" s="37" t="s">
        <v>305</v>
      </c>
      <c r="G128" s="37">
        <v>1</v>
      </c>
      <c r="H128" s="58"/>
      <c r="I128" s="58"/>
      <c r="J128" s="53">
        <f t="shared" si="6"/>
        <v>0</v>
      </c>
      <c r="K128" s="53">
        <f t="shared" si="7"/>
        <v>0</v>
      </c>
      <c r="L128" s="30" t="s">
        <v>32</v>
      </c>
      <c r="M128" s="54">
        <v>833.33333333333337</v>
      </c>
    </row>
    <row r="129" spans="2:13" ht="75">
      <c r="B129" s="35" t="s">
        <v>31</v>
      </c>
      <c r="C129" s="36">
        <v>122</v>
      </c>
      <c r="D129" s="37" t="s">
        <v>153</v>
      </c>
      <c r="E129" s="37" t="s">
        <v>153</v>
      </c>
      <c r="F129" s="37" t="s">
        <v>305</v>
      </c>
      <c r="G129" s="37">
        <v>1</v>
      </c>
      <c r="H129" s="58"/>
      <c r="I129" s="58"/>
      <c r="J129" s="53">
        <f t="shared" si="6"/>
        <v>0</v>
      </c>
      <c r="K129" s="53">
        <f t="shared" si="7"/>
        <v>0</v>
      </c>
      <c r="L129" s="30" t="s">
        <v>32</v>
      </c>
      <c r="M129" s="54">
        <v>2500</v>
      </c>
    </row>
    <row r="130" spans="2:13" ht="75">
      <c r="B130" s="35" t="s">
        <v>31</v>
      </c>
      <c r="C130" s="36">
        <v>123</v>
      </c>
      <c r="D130" s="37" t="s">
        <v>154</v>
      </c>
      <c r="E130" s="37" t="s">
        <v>154</v>
      </c>
      <c r="F130" s="37" t="s">
        <v>305</v>
      </c>
      <c r="G130" s="37">
        <v>1</v>
      </c>
      <c r="H130" s="58"/>
      <c r="I130" s="58"/>
      <c r="J130" s="53">
        <f t="shared" si="6"/>
        <v>0</v>
      </c>
      <c r="K130" s="53">
        <f t="shared" si="7"/>
        <v>0</v>
      </c>
      <c r="L130" s="30" t="s">
        <v>32</v>
      </c>
      <c r="M130" s="54">
        <v>2500</v>
      </c>
    </row>
    <row r="131" spans="2:13" ht="60">
      <c r="B131" s="35" t="s">
        <v>31</v>
      </c>
      <c r="C131" s="36">
        <v>124</v>
      </c>
      <c r="D131" s="37" t="s">
        <v>155</v>
      </c>
      <c r="E131" s="37" t="s">
        <v>155</v>
      </c>
      <c r="F131" s="37" t="s">
        <v>305</v>
      </c>
      <c r="G131" s="37">
        <v>2</v>
      </c>
      <c r="H131" s="58"/>
      <c r="I131" s="58"/>
      <c r="J131" s="53">
        <f t="shared" si="6"/>
        <v>0</v>
      </c>
      <c r="K131" s="53">
        <f t="shared" si="7"/>
        <v>0</v>
      </c>
      <c r="L131" s="30" t="s">
        <v>32</v>
      </c>
      <c r="M131" s="54">
        <v>1333.3333333333335</v>
      </c>
    </row>
    <row r="132" spans="2:13" ht="60">
      <c r="B132" s="35" t="s">
        <v>31</v>
      </c>
      <c r="C132" s="36">
        <v>125</v>
      </c>
      <c r="D132" s="37" t="s">
        <v>156</v>
      </c>
      <c r="E132" s="37" t="s">
        <v>156</v>
      </c>
      <c r="F132" s="37" t="s">
        <v>305</v>
      </c>
      <c r="G132" s="37">
        <v>1</v>
      </c>
      <c r="H132" s="58"/>
      <c r="I132" s="58"/>
      <c r="J132" s="53">
        <f t="shared" si="6"/>
        <v>0</v>
      </c>
      <c r="K132" s="53">
        <f t="shared" si="7"/>
        <v>0</v>
      </c>
      <c r="L132" s="30" t="s">
        <v>32</v>
      </c>
      <c r="M132" s="54">
        <v>833.33333333333337</v>
      </c>
    </row>
    <row r="133" spans="2:13" ht="75">
      <c r="B133" s="35" t="s">
        <v>31</v>
      </c>
      <c r="C133" s="36">
        <v>126</v>
      </c>
      <c r="D133" s="37" t="s">
        <v>157</v>
      </c>
      <c r="E133" s="37" t="s">
        <v>157</v>
      </c>
      <c r="F133" s="37" t="s">
        <v>305</v>
      </c>
      <c r="G133" s="37">
        <v>1</v>
      </c>
      <c r="H133" s="58"/>
      <c r="I133" s="58"/>
      <c r="J133" s="53">
        <f t="shared" si="6"/>
        <v>0</v>
      </c>
      <c r="K133" s="53">
        <f t="shared" si="7"/>
        <v>0</v>
      </c>
      <c r="L133" s="30" t="s">
        <v>32</v>
      </c>
      <c r="M133" s="54">
        <v>8333.3333333333339</v>
      </c>
    </row>
    <row r="134" spans="2:13" ht="60">
      <c r="B134" s="35" t="s">
        <v>31</v>
      </c>
      <c r="C134" s="36">
        <v>127</v>
      </c>
      <c r="D134" s="37" t="s">
        <v>158</v>
      </c>
      <c r="E134" s="37" t="s">
        <v>158</v>
      </c>
      <c r="F134" s="37" t="s">
        <v>305</v>
      </c>
      <c r="G134" s="37">
        <v>1</v>
      </c>
      <c r="H134" s="58"/>
      <c r="I134" s="58"/>
      <c r="J134" s="53">
        <f t="shared" si="6"/>
        <v>0</v>
      </c>
      <c r="K134" s="53">
        <f t="shared" si="7"/>
        <v>0</v>
      </c>
      <c r="L134" s="30" t="s">
        <v>32</v>
      </c>
      <c r="M134" s="54">
        <v>5000</v>
      </c>
    </row>
    <row r="135" spans="2:13" ht="60">
      <c r="B135" s="35" t="s">
        <v>31</v>
      </c>
      <c r="C135" s="36">
        <v>128</v>
      </c>
      <c r="D135" s="37" t="s">
        <v>159</v>
      </c>
      <c r="E135" s="37" t="s">
        <v>159</v>
      </c>
      <c r="F135" s="37" t="s">
        <v>305</v>
      </c>
      <c r="G135" s="37">
        <v>1</v>
      </c>
      <c r="H135" s="58"/>
      <c r="I135" s="58"/>
      <c r="J135" s="53">
        <f t="shared" ref="J135:J140" si="8">H135*G135</f>
        <v>0</v>
      </c>
      <c r="K135" s="53">
        <f t="shared" ref="K135:K140" si="9">I135*G135</f>
        <v>0</v>
      </c>
      <c r="L135" s="30" t="s">
        <v>32</v>
      </c>
      <c r="M135" s="54">
        <v>583.33333333333337</v>
      </c>
    </row>
    <row r="136" spans="2:13" ht="90">
      <c r="B136" s="35" t="s">
        <v>31</v>
      </c>
      <c r="C136" s="36">
        <v>129</v>
      </c>
      <c r="D136" s="37" t="s">
        <v>160</v>
      </c>
      <c r="E136" s="37" t="s">
        <v>160</v>
      </c>
      <c r="F136" s="37" t="s">
        <v>305</v>
      </c>
      <c r="G136" s="37">
        <v>2</v>
      </c>
      <c r="H136" s="58"/>
      <c r="I136" s="58"/>
      <c r="J136" s="53">
        <f t="shared" si="8"/>
        <v>0</v>
      </c>
      <c r="K136" s="53">
        <f t="shared" si="9"/>
        <v>0</v>
      </c>
      <c r="L136" s="30" t="s">
        <v>32</v>
      </c>
      <c r="M136" s="54">
        <v>8333.3333333333339</v>
      </c>
    </row>
    <row r="137" spans="2:13" ht="60">
      <c r="B137" s="35" t="s">
        <v>31</v>
      </c>
      <c r="C137" s="36">
        <v>130</v>
      </c>
      <c r="D137" s="37" t="s">
        <v>161</v>
      </c>
      <c r="E137" s="37" t="s">
        <v>161</v>
      </c>
      <c r="F137" s="37" t="s">
        <v>305</v>
      </c>
      <c r="G137" s="37">
        <v>2</v>
      </c>
      <c r="H137" s="58"/>
      <c r="I137" s="58"/>
      <c r="J137" s="53">
        <f t="shared" si="8"/>
        <v>0</v>
      </c>
      <c r="K137" s="53">
        <f t="shared" si="9"/>
        <v>0</v>
      </c>
      <c r="L137" s="30" t="s">
        <v>32</v>
      </c>
      <c r="M137" s="54">
        <v>7500</v>
      </c>
    </row>
    <row r="138" spans="2:13" ht="60">
      <c r="B138" s="35" t="s">
        <v>31</v>
      </c>
      <c r="C138" s="36">
        <v>131</v>
      </c>
      <c r="D138" s="37" t="s">
        <v>162</v>
      </c>
      <c r="E138" s="37" t="s">
        <v>162</v>
      </c>
      <c r="F138" s="37" t="s">
        <v>305</v>
      </c>
      <c r="G138" s="37">
        <v>2</v>
      </c>
      <c r="H138" s="58"/>
      <c r="I138" s="58"/>
      <c r="J138" s="53">
        <f t="shared" si="8"/>
        <v>0</v>
      </c>
      <c r="K138" s="53">
        <f t="shared" si="9"/>
        <v>0</v>
      </c>
      <c r="L138" s="30" t="s">
        <v>32</v>
      </c>
      <c r="M138" s="54">
        <v>11666.666666666668</v>
      </c>
    </row>
    <row r="139" spans="2:13" ht="60">
      <c r="B139" s="35" t="s">
        <v>31</v>
      </c>
      <c r="C139" s="36">
        <v>132</v>
      </c>
      <c r="D139" s="37" t="s">
        <v>163</v>
      </c>
      <c r="E139" s="37" t="s">
        <v>163</v>
      </c>
      <c r="F139" s="37" t="s">
        <v>305</v>
      </c>
      <c r="G139" s="37">
        <v>4</v>
      </c>
      <c r="H139" s="58"/>
      <c r="I139" s="58"/>
      <c r="J139" s="53">
        <f t="shared" si="8"/>
        <v>0</v>
      </c>
      <c r="K139" s="53">
        <f t="shared" si="9"/>
        <v>0</v>
      </c>
      <c r="L139" s="30" t="s">
        <v>32</v>
      </c>
      <c r="M139" s="54">
        <v>8666.6666666666679</v>
      </c>
    </row>
    <row r="140" spans="2:13" ht="105">
      <c r="B140" s="35" t="s">
        <v>31</v>
      </c>
      <c r="C140" s="36">
        <v>133</v>
      </c>
      <c r="D140" s="37" t="s">
        <v>164</v>
      </c>
      <c r="E140" s="37" t="s">
        <v>164</v>
      </c>
      <c r="F140" s="37" t="s">
        <v>305</v>
      </c>
      <c r="G140" s="37">
        <v>5</v>
      </c>
      <c r="H140" s="58"/>
      <c r="I140" s="58"/>
      <c r="J140" s="53">
        <f t="shared" si="8"/>
        <v>0</v>
      </c>
      <c r="K140" s="53">
        <f t="shared" si="9"/>
        <v>0</v>
      </c>
      <c r="L140" s="30" t="s">
        <v>32</v>
      </c>
      <c r="M140" s="54">
        <v>4166.666666666667</v>
      </c>
    </row>
    <row r="141" spans="2:13" ht="90">
      <c r="B141" s="35" t="s">
        <v>31</v>
      </c>
      <c r="C141" s="36">
        <v>134</v>
      </c>
      <c r="D141" s="40" t="s">
        <v>165</v>
      </c>
      <c r="E141" s="40" t="s">
        <v>165</v>
      </c>
      <c r="F141" s="40" t="s">
        <v>305</v>
      </c>
      <c r="G141" s="40">
        <v>2</v>
      </c>
      <c r="H141" s="58"/>
      <c r="I141" s="58"/>
      <c r="J141" s="53">
        <f t="shared" ref="J141:J204" si="10">H141*G141</f>
        <v>0</v>
      </c>
      <c r="K141" s="53">
        <f t="shared" ref="K141:K204" si="11">I141*G141</f>
        <v>0</v>
      </c>
      <c r="L141" s="30" t="s">
        <v>32</v>
      </c>
      <c r="M141" s="54">
        <v>8333.3333333333339</v>
      </c>
    </row>
    <row r="142" spans="2:13" ht="60">
      <c r="B142" s="35" t="s">
        <v>31</v>
      </c>
      <c r="C142" s="36">
        <v>135</v>
      </c>
      <c r="D142" s="40" t="s">
        <v>166</v>
      </c>
      <c r="E142" s="40" t="s">
        <v>166</v>
      </c>
      <c r="F142" s="40" t="s">
        <v>305</v>
      </c>
      <c r="G142" s="40">
        <v>2</v>
      </c>
      <c r="H142" s="58"/>
      <c r="I142" s="58"/>
      <c r="J142" s="53">
        <f t="shared" si="10"/>
        <v>0</v>
      </c>
      <c r="K142" s="53">
        <f t="shared" si="11"/>
        <v>0</v>
      </c>
      <c r="L142" s="30" t="s">
        <v>32</v>
      </c>
      <c r="M142" s="54">
        <v>5000</v>
      </c>
    </row>
    <row r="143" spans="2:13" ht="75">
      <c r="B143" s="35" t="s">
        <v>31</v>
      </c>
      <c r="C143" s="36">
        <v>136</v>
      </c>
      <c r="D143" s="40" t="s">
        <v>167</v>
      </c>
      <c r="E143" s="40" t="s">
        <v>167</v>
      </c>
      <c r="F143" s="40" t="s">
        <v>305</v>
      </c>
      <c r="G143" s="40">
        <v>2</v>
      </c>
      <c r="H143" s="58"/>
      <c r="I143" s="58"/>
      <c r="J143" s="53">
        <f t="shared" si="10"/>
        <v>0</v>
      </c>
      <c r="K143" s="53">
        <f t="shared" si="11"/>
        <v>0</v>
      </c>
      <c r="L143" s="30" t="s">
        <v>32</v>
      </c>
      <c r="M143" s="54">
        <v>2833.3333333333335</v>
      </c>
    </row>
    <row r="144" spans="2:13" ht="75">
      <c r="B144" s="35" t="s">
        <v>31</v>
      </c>
      <c r="C144" s="36">
        <v>137</v>
      </c>
      <c r="D144" s="40" t="s">
        <v>168</v>
      </c>
      <c r="E144" s="40" t="s">
        <v>168</v>
      </c>
      <c r="F144" s="40" t="s">
        <v>305</v>
      </c>
      <c r="G144" s="40">
        <v>2</v>
      </c>
      <c r="H144" s="58"/>
      <c r="I144" s="58"/>
      <c r="J144" s="53">
        <f t="shared" si="10"/>
        <v>0</v>
      </c>
      <c r="K144" s="53">
        <f t="shared" si="11"/>
        <v>0</v>
      </c>
      <c r="L144" s="30" t="s">
        <v>32</v>
      </c>
      <c r="M144" s="54">
        <v>2833.3333333333335</v>
      </c>
    </row>
    <row r="145" spans="2:13" ht="75">
      <c r="B145" s="35" t="s">
        <v>31</v>
      </c>
      <c r="C145" s="36">
        <v>138</v>
      </c>
      <c r="D145" s="40" t="s">
        <v>169</v>
      </c>
      <c r="E145" s="40" t="s">
        <v>169</v>
      </c>
      <c r="F145" s="40" t="s">
        <v>305</v>
      </c>
      <c r="G145" s="40">
        <v>1</v>
      </c>
      <c r="H145" s="58"/>
      <c r="I145" s="58"/>
      <c r="J145" s="53">
        <f t="shared" si="10"/>
        <v>0</v>
      </c>
      <c r="K145" s="53">
        <f t="shared" si="11"/>
        <v>0</v>
      </c>
      <c r="L145" s="30" t="s">
        <v>32</v>
      </c>
      <c r="M145" s="54">
        <v>1666.6666666666667</v>
      </c>
    </row>
    <row r="146" spans="2:13" ht="60">
      <c r="B146" s="35" t="s">
        <v>31</v>
      </c>
      <c r="C146" s="36">
        <v>139</v>
      </c>
      <c r="D146" s="40" t="s">
        <v>170</v>
      </c>
      <c r="E146" s="40" t="s">
        <v>170</v>
      </c>
      <c r="F146" s="40" t="s">
        <v>305</v>
      </c>
      <c r="G146" s="40">
        <v>6</v>
      </c>
      <c r="H146" s="58"/>
      <c r="I146" s="58"/>
      <c r="J146" s="53">
        <f t="shared" si="10"/>
        <v>0</v>
      </c>
      <c r="K146" s="53">
        <f t="shared" si="11"/>
        <v>0</v>
      </c>
      <c r="L146" s="30" t="s">
        <v>32</v>
      </c>
      <c r="M146" s="54">
        <v>7500</v>
      </c>
    </row>
    <row r="147" spans="2:13" ht="60">
      <c r="B147" s="35" t="s">
        <v>31</v>
      </c>
      <c r="C147" s="36">
        <v>140</v>
      </c>
      <c r="D147" s="40" t="s">
        <v>171</v>
      </c>
      <c r="E147" s="40" t="s">
        <v>171</v>
      </c>
      <c r="F147" s="40" t="s">
        <v>305</v>
      </c>
      <c r="G147" s="40">
        <v>2</v>
      </c>
      <c r="H147" s="58"/>
      <c r="I147" s="58"/>
      <c r="J147" s="53">
        <f t="shared" si="10"/>
        <v>0</v>
      </c>
      <c r="K147" s="53">
        <f t="shared" si="11"/>
        <v>0</v>
      </c>
      <c r="L147" s="30" t="s">
        <v>32</v>
      </c>
      <c r="M147" s="54">
        <v>2833.3333333333335</v>
      </c>
    </row>
    <row r="148" spans="2:13" ht="60">
      <c r="B148" s="35" t="s">
        <v>31</v>
      </c>
      <c r="C148" s="36">
        <v>141</v>
      </c>
      <c r="D148" s="40" t="s">
        <v>172</v>
      </c>
      <c r="E148" s="40" t="s">
        <v>172</v>
      </c>
      <c r="F148" s="40" t="s">
        <v>305</v>
      </c>
      <c r="G148" s="40">
        <v>1</v>
      </c>
      <c r="H148" s="58"/>
      <c r="I148" s="58"/>
      <c r="J148" s="53">
        <f t="shared" si="10"/>
        <v>0</v>
      </c>
      <c r="K148" s="53">
        <f t="shared" si="11"/>
        <v>0</v>
      </c>
      <c r="L148" s="30" t="s">
        <v>32</v>
      </c>
      <c r="M148" s="54">
        <v>1416.6666666666667</v>
      </c>
    </row>
    <row r="149" spans="2:13" ht="60">
      <c r="B149" s="35" t="s">
        <v>31</v>
      </c>
      <c r="C149" s="36">
        <v>142</v>
      </c>
      <c r="D149" s="40" t="s">
        <v>173</v>
      </c>
      <c r="E149" s="40" t="s">
        <v>173</v>
      </c>
      <c r="F149" s="40" t="s">
        <v>305</v>
      </c>
      <c r="G149" s="40">
        <v>1</v>
      </c>
      <c r="H149" s="58"/>
      <c r="I149" s="58"/>
      <c r="J149" s="53">
        <f t="shared" si="10"/>
        <v>0</v>
      </c>
      <c r="K149" s="53">
        <f t="shared" si="11"/>
        <v>0</v>
      </c>
      <c r="L149" s="30" t="s">
        <v>32</v>
      </c>
      <c r="M149" s="54">
        <v>3750</v>
      </c>
    </row>
    <row r="150" spans="2:13" ht="60">
      <c r="B150" s="35" t="s">
        <v>31</v>
      </c>
      <c r="C150" s="36">
        <v>143</v>
      </c>
      <c r="D150" s="40" t="s">
        <v>174</v>
      </c>
      <c r="E150" s="40" t="s">
        <v>174</v>
      </c>
      <c r="F150" s="40" t="s">
        <v>305</v>
      </c>
      <c r="G150" s="40">
        <v>2</v>
      </c>
      <c r="H150" s="58"/>
      <c r="I150" s="58"/>
      <c r="J150" s="53">
        <f t="shared" si="10"/>
        <v>0</v>
      </c>
      <c r="K150" s="53">
        <f t="shared" si="11"/>
        <v>0</v>
      </c>
      <c r="L150" s="30" t="s">
        <v>32</v>
      </c>
      <c r="M150" s="54">
        <v>2833.3333333333335</v>
      </c>
    </row>
    <row r="151" spans="2:13" ht="60">
      <c r="B151" s="35" t="s">
        <v>31</v>
      </c>
      <c r="C151" s="36">
        <v>144</v>
      </c>
      <c r="D151" s="40" t="s">
        <v>175</v>
      </c>
      <c r="E151" s="40" t="s">
        <v>175</v>
      </c>
      <c r="F151" s="40" t="s">
        <v>305</v>
      </c>
      <c r="G151" s="40">
        <v>5</v>
      </c>
      <c r="H151" s="58"/>
      <c r="I151" s="58"/>
      <c r="J151" s="53">
        <f t="shared" si="10"/>
        <v>0</v>
      </c>
      <c r="K151" s="53">
        <f t="shared" si="11"/>
        <v>0</v>
      </c>
      <c r="L151" s="30" t="s">
        <v>32</v>
      </c>
      <c r="M151" s="54">
        <v>6250</v>
      </c>
    </row>
    <row r="152" spans="2:13" ht="60">
      <c r="B152" s="35" t="s">
        <v>31</v>
      </c>
      <c r="C152" s="36">
        <v>145</v>
      </c>
      <c r="D152" s="40" t="s">
        <v>176</v>
      </c>
      <c r="E152" s="40" t="s">
        <v>176</v>
      </c>
      <c r="F152" s="40" t="s">
        <v>305</v>
      </c>
      <c r="G152" s="40">
        <v>2</v>
      </c>
      <c r="H152" s="58"/>
      <c r="I152" s="58"/>
      <c r="J152" s="53">
        <f t="shared" si="10"/>
        <v>0</v>
      </c>
      <c r="K152" s="53">
        <f t="shared" si="11"/>
        <v>0</v>
      </c>
      <c r="L152" s="30" t="s">
        <v>32</v>
      </c>
      <c r="M152" s="54">
        <v>2500</v>
      </c>
    </row>
    <row r="153" spans="2:13" ht="60">
      <c r="B153" s="35" t="s">
        <v>31</v>
      </c>
      <c r="C153" s="36">
        <v>146</v>
      </c>
      <c r="D153" s="40" t="s">
        <v>177</v>
      </c>
      <c r="E153" s="40" t="s">
        <v>177</v>
      </c>
      <c r="F153" s="40" t="s">
        <v>305</v>
      </c>
      <c r="G153" s="40">
        <v>2</v>
      </c>
      <c r="H153" s="58"/>
      <c r="I153" s="58"/>
      <c r="J153" s="53">
        <f t="shared" si="10"/>
        <v>0</v>
      </c>
      <c r="K153" s="53">
        <f t="shared" si="11"/>
        <v>0</v>
      </c>
      <c r="L153" s="30" t="s">
        <v>32</v>
      </c>
      <c r="M153" s="54">
        <v>2500</v>
      </c>
    </row>
    <row r="154" spans="2:13" ht="60">
      <c r="B154" s="35" t="s">
        <v>31</v>
      </c>
      <c r="C154" s="36">
        <v>147</v>
      </c>
      <c r="D154" s="40" t="s">
        <v>178</v>
      </c>
      <c r="E154" s="40" t="s">
        <v>178</v>
      </c>
      <c r="F154" s="40" t="s">
        <v>305</v>
      </c>
      <c r="G154" s="40">
        <v>2</v>
      </c>
      <c r="H154" s="58"/>
      <c r="I154" s="58"/>
      <c r="J154" s="53">
        <f t="shared" si="10"/>
        <v>0</v>
      </c>
      <c r="K154" s="53">
        <f t="shared" si="11"/>
        <v>0</v>
      </c>
      <c r="L154" s="30" t="s">
        <v>32</v>
      </c>
      <c r="M154" s="54">
        <v>2500</v>
      </c>
    </row>
    <row r="155" spans="2:13" ht="60">
      <c r="B155" s="35" t="s">
        <v>31</v>
      </c>
      <c r="C155" s="36">
        <v>148</v>
      </c>
      <c r="D155" s="40" t="s">
        <v>179</v>
      </c>
      <c r="E155" s="40" t="s">
        <v>179</v>
      </c>
      <c r="F155" s="40" t="s">
        <v>305</v>
      </c>
      <c r="G155" s="40">
        <v>1</v>
      </c>
      <c r="H155" s="58"/>
      <c r="I155" s="58"/>
      <c r="J155" s="53">
        <f t="shared" si="10"/>
        <v>0</v>
      </c>
      <c r="K155" s="53">
        <f t="shared" si="11"/>
        <v>0</v>
      </c>
      <c r="L155" s="30" t="s">
        <v>32</v>
      </c>
      <c r="M155" s="54">
        <v>3166.666666666667</v>
      </c>
    </row>
    <row r="156" spans="2:13" ht="60">
      <c r="B156" s="35" t="s">
        <v>31</v>
      </c>
      <c r="C156" s="36">
        <v>149</v>
      </c>
      <c r="D156" s="40" t="s">
        <v>180</v>
      </c>
      <c r="E156" s="40" t="s">
        <v>180</v>
      </c>
      <c r="F156" s="40" t="s">
        <v>305</v>
      </c>
      <c r="G156" s="40">
        <v>1</v>
      </c>
      <c r="H156" s="58"/>
      <c r="I156" s="58"/>
      <c r="J156" s="53">
        <f t="shared" si="10"/>
        <v>0</v>
      </c>
      <c r="K156" s="53">
        <f t="shared" si="11"/>
        <v>0</v>
      </c>
      <c r="L156" s="30" t="s">
        <v>32</v>
      </c>
      <c r="M156" s="54">
        <v>1250</v>
      </c>
    </row>
    <row r="157" spans="2:13" ht="60">
      <c r="B157" s="35" t="s">
        <v>31</v>
      </c>
      <c r="C157" s="36">
        <v>150</v>
      </c>
      <c r="D157" s="40" t="s">
        <v>181</v>
      </c>
      <c r="E157" s="40" t="s">
        <v>181</v>
      </c>
      <c r="F157" s="40" t="s">
        <v>305</v>
      </c>
      <c r="G157" s="40">
        <v>3</v>
      </c>
      <c r="H157" s="58"/>
      <c r="I157" s="58"/>
      <c r="J157" s="53">
        <f t="shared" si="10"/>
        <v>0</v>
      </c>
      <c r="K157" s="53">
        <f t="shared" si="11"/>
        <v>0</v>
      </c>
      <c r="L157" s="30" t="s">
        <v>32</v>
      </c>
      <c r="M157" s="54">
        <v>4500</v>
      </c>
    </row>
    <row r="158" spans="2:13" ht="60">
      <c r="B158" s="35" t="s">
        <v>31</v>
      </c>
      <c r="C158" s="36">
        <v>151</v>
      </c>
      <c r="D158" s="40" t="s">
        <v>182</v>
      </c>
      <c r="E158" s="40" t="s">
        <v>182</v>
      </c>
      <c r="F158" s="40" t="s">
        <v>305</v>
      </c>
      <c r="G158" s="40">
        <v>1</v>
      </c>
      <c r="H158" s="58"/>
      <c r="I158" s="58"/>
      <c r="J158" s="53">
        <f t="shared" si="10"/>
        <v>0</v>
      </c>
      <c r="K158" s="53">
        <f t="shared" si="11"/>
        <v>0</v>
      </c>
      <c r="L158" s="30" t="s">
        <v>32</v>
      </c>
      <c r="M158" s="54">
        <v>1250</v>
      </c>
    </row>
    <row r="159" spans="2:13" ht="75">
      <c r="B159" s="35" t="s">
        <v>31</v>
      </c>
      <c r="C159" s="36">
        <v>152</v>
      </c>
      <c r="D159" s="40" t="s">
        <v>183</v>
      </c>
      <c r="E159" s="40" t="s">
        <v>183</v>
      </c>
      <c r="F159" s="40" t="s">
        <v>305</v>
      </c>
      <c r="G159" s="40">
        <v>1</v>
      </c>
      <c r="H159" s="58"/>
      <c r="I159" s="58"/>
      <c r="J159" s="53">
        <f t="shared" si="10"/>
        <v>0</v>
      </c>
      <c r="K159" s="53">
        <f t="shared" si="11"/>
        <v>0</v>
      </c>
      <c r="L159" s="30" t="s">
        <v>32</v>
      </c>
      <c r="M159" s="54">
        <v>1666.6666666666667</v>
      </c>
    </row>
    <row r="160" spans="2:13" ht="105">
      <c r="B160" s="35" t="s">
        <v>31</v>
      </c>
      <c r="C160" s="36">
        <v>153</v>
      </c>
      <c r="D160" s="40" t="s">
        <v>184</v>
      </c>
      <c r="E160" s="40" t="s">
        <v>184</v>
      </c>
      <c r="F160" s="40" t="s">
        <v>305</v>
      </c>
      <c r="G160" s="40">
        <v>300</v>
      </c>
      <c r="H160" s="58"/>
      <c r="I160" s="58"/>
      <c r="J160" s="53">
        <f t="shared" si="10"/>
        <v>0</v>
      </c>
      <c r="K160" s="53">
        <f t="shared" si="11"/>
        <v>0</v>
      </c>
      <c r="L160" s="30" t="s">
        <v>32</v>
      </c>
      <c r="M160" s="54">
        <v>28000</v>
      </c>
    </row>
    <row r="161" spans="2:13" ht="60">
      <c r="B161" s="35" t="s">
        <v>31</v>
      </c>
      <c r="C161" s="36">
        <v>154</v>
      </c>
      <c r="D161" s="40" t="s">
        <v>185</v>
      </c>
      <c r="E161" s="40" t="s">
        <v>185</v>
      </c>
      <c r="F161" s="40" t="s">
        <v>305</v>
      </c>
      <c r="G161" s="40">
        <v>2</v>
      </c>
      <c r="H161" s="58"/>
      <c r="I161" s="58"/>
      <c r="J161" s="53">
        <f t="shared" si="10"/>
        <v>0</v>
      </c>
      <c r="K161" s="53">
        <f t="shared" si="11"/>
        <v>0</v>
      </c>
      <c r="L161" s="30" t="s">
        <v>32</v>
      </c>
      <c r="M161" s="54">
        <v>3333.3333333333335</v>
      </c>
    </row>
    <row r="162" spans="2:13" ht="60">
      <c r="B162" s="35" t="s">
        <v>31</v>
      </c>
      <c r="C162" s="36">
        <v>155</v>
      </c>
      <c r="D162" s="40" t="s">
        <v>186</v>
      </c>
      <c r="E162" s="40" t="s">
        <v>186</v>
      </c>
      <c r="F162" s="40" t="s">
        <v>305</v>
      </c>
      <c r="G162" s="40">
        <v>4</v>
      </c>
      <c r="H162" s="58"/>
      <c r="I162" s="58"/>
      <c r="J162" s="53">
        <f t="shared" si="10"/>
        <v>0</v>
      </c>
      <c r="K162" s="53">
        <f t="shared" si="11"/>
        <v>0</v>
      </c>
      <c r="L162" s="30" t="s">
        <v>32</v>
      </c>
      <c r="M162" s="54">
        <v>2333.3333333333335</v>
      </c>
    </row>
    <row r="163" spans="2:13" ht="60">
      <c r="B163" s="35" t="s">
        <v>31</v>
      </c>
      <c r="C163" s="36">
        <v>156</v>
      </c>
      <c r="D163" s="40" t="s">
        <v>187</v>
      </c>
      <c r="E163" s="40" t="s">
        <v>187</v>
      </c>
      <c r="F163" s="40" t="s">
        <v>305</v>
      </c>
      <c r="G163" s="40">
        <v>2</v>
      </c>
      <c r="H163" s="58"/>
      <c r="I163" s="58"/>
      <c r="J163" s="53">
        <f t="shared" si="10"/>
        <v>0</v>
      </c>
      <c r="K163" s="53">
        <f t="shared" si="11"/>
        <v>0</v>
      </c>
      <c r="L163" s="30" t="s">
        <v>32</v>
      </c>
      <c r="M163" s="54">
        <v>3333.3333333333335</v>
      </c>
    </row>
    <row r="164" spans="2:13" ht="60">
      <c r="B164" s="35" t="s">
        <v>31</v>
      </c>
      <c r="C164" s="36">
        <v>157</v>
      </c>
      <c r="D164" s="40" t="s">
        <v>188</v>
      </c>
      <c r="E164" s="40" t="s">
        <v>188</v>
      </c>
      <c r="F164" s="40" t="s">
        <v>305</v>
      </c>
      <c r="G164" s="40">
        <v>2</v>
      </c>
      <c r="H164" s="58"/>
      <c r="I164" s="58"/>
      <c r="J164" s="53">
        <f t="shared" si="10"/>
        <v>0</v>
      </c>
      <c r="K164" s="53">
        <f t="shared" si="11"/>
        <v>0</v>
      </c>
      <c r="L164" s="30" t="s">
        <v>32</v>
      </c>
      <c r="M164" s="54">
        <v>3333.3333333333335</v>
      </c>
    </row>
    <row r="165" spans="2:13" ht="45">
      <c r="B165" s="35" t="s">
        <v>31</v>
      </c>
      <c r="C165" s="36">
        <v>158</v>
      </c>
      <c r="D165" s="40" t="s">
        <v>189</v>
      </c>
      <c r="E165" s="40" t="s">
        <v>189</v>
      </c>
      <c r="F165" s="40" t="s">
        <v>305</v>
      </c>
      <c r="G165" s="40">
        <v>20</v>
      </c>
      <c r="H165" s="58"/>
      <c r="I165" s="58"/>
      <c r="J165" s="53">
        <f t="shared" si="10"/>
        <v>0</v>
      </c>
      <c r="K165" s="53">
        <f t="shared" si="11"/>
        <v>0</v>
      </c>
      <c r="L165" s="30" t="s">
        <v>32</v>
      </c>
      <c r="M165" s="54">
        <v>16666.666666666668</v>
      </c>
    </row>
    <row r="166" spans="2:13" ht="45">
      <c r="B166" s="35" t="s">
        <v>31</v>
      </c>
      <c r="C166" s="36">
        <v>159</v>
      </c>
      <c r="D166" s="40" t="s">
        <v>190</v>
      </c>
      <c r="E166" s="40" t="s">
        <v>190</v>
      </c>
      <c r="F166" s="40" t="s">
        <v>305</v>
      </c>
      <c r="G166" s="40">
        <v>10</v>
      </c>
      <c r="H166" s="58"/>
      <c r="I166" s="58"/>
      <c r="J166" s="53">
        <f t="shared" si="10"/>
        <v>0</v>
      </c>
      <c r="K166" s="53">
        <f t="shared" si="11"/>
        <v>0</v>
      </c>
      <c r="L166" s="30" t="s">
        <v>32</v>
      </c>
      <c r="M166" s="54">
        <v>5833.3333333333339</v>
      </c>
    </row>
    <row r="167" spans="2:13" ht="45">
      <c r="B167" s="35" t="s">
        <v>31</v>
      </c>
      <c r="C167" s="36">
        <v>160</v>
      </c>
      <c r="D167" s="40" t="s">
        <v>191</v>
      </c>
      <c r="E167" s="40" t="s">
        <v>191</v>
      </c>
      <c r="F167" s="40" t="s">
        <v>305</v>
      </c>
      <c r="G167" s="40">
        <v>5</v>
      </c>
      <c r="H167" s="58"/>
      <c r="I167" s="58"/>
      <c r="J167" s="53">
        <f t="shared" si="10"/>
        <v>0</v>
      </c>
      <c r="K167" s="53">
        <f t="shared" si="11"/>
        <v>0</v>
      </c>
      <c r="L167" s="30" t="s">
        <v>32</v>
      </c>
      <c r="M167" s="54">
        <v>4166.666666666667</v>
      </c>
    </row>
    <row r="168" spans="2:13" ht="75">
      <c r="B168" s="35" t="s">
        <v>31</v>
      </c>
      <c r="C168" s="36">
        <v>161</v>
      </c>
      <c r="D168" s="40" t="s">
        <v>192</v>
      </c>
      <c r="E168" s="40" t="s">
        <v>192</v>
      </c>
      <c r="F168" s="40" t="s">
        <v>305</v>
      </c>
      <c r="G168" s="40">
        <v>20</v>
      </c>
      <c r="H168" s="58"/>
      <c r="I168" s="58"/>
      <c r="J168" s="53">
        <f t="shared" si="10"/>
        <v>0</v>
      </c>
      <c r="K168" s="53">
        <f t="shared" si="11"/>
        <v>0</v>
      </c>
      <c r="L168" s="30" t="s">
        <v>32</v>
      </c>
      <c r="M168" s="54">
        <v>16666.666666666668</v>
      </c>
    </row>
    <row r="169" spans="2:13" ht="60">
      <c r="B169" s="35" t="s">
        <v>31</v>
      </c>
      <c r="C169" s="36">
        <v>162</v>
      </c>
      <c r="D169" s="40" t="s">
        <v>193</v>
      </c>
      <c r="E169" s="40" t="s">
        <v>193</v>
      </c>
      <c r="F169" s="40" t="s">
        <v>305</v>
      </c>
      <c r="G169" s="40">
        <v>8</v>
      </c>
      <c r="H169" s="58"/>
      <c r="I169" s="58"/>
      <c r="J169" s="53">
        <f t="shared" si="10"/>
        <v>0</v>
      </c>
      <c r="K169" s="53">
        <f t="shared" si="11"/>
        <v>0</v>
      </c>
      <c r="L169" s="30" t="s">
        <v>32</v>
      </c>
      <c r="M169" s="54">
        <v>5333.3333333333339</v>
      </c>
    </row>
    <row r="170" spans="2:13" ht="75">
      <c r="B170" s="35" t="s">
        <v>31</v>
      </c>
      <c r="C170" s="36">
        <v>163</v>
      </c>
      <c r="D170" s="40" t="s">
        <v>194</v>
      </c>
      <c r="E170" s="40" t="s">
        <v>194</v>
      </c>
      <c r="F170" s="40" t="s">
        <v>305</v>
      </c>
      <c r="G170" s="40">
        <v>10</v>
      </c>
      <c r="H170" s="58"/>
      <c r="I170" s="58"/>
      <c r="J170" s="53">
        <f t="shared" si="10"/>
        <v>0</v>
      </c>
      <c r="K170" s="53">
        <f t="shared" si="11"/>
        <v>0</v>
      </c>
      <c r="L170" s="30" t="s">
        <v>32</v>
      </c>
      <c r="M170" s="54">
        <v>4166.666666666667</v>
      </c>
    </row>
    <row r="171" spans="2:13" ht="75">
      <c r="B171" s="35" t="s">
        <v>31</v>
      </c>
      <c r="C171" s="36">
        <v>164</v>
      </c>
      <c r="D171" s="40" t="s">
        <v>195</v>
      </c>
      <c r="E171" s="40" t="s">
        <v>195</v>
      </c>
      <c r="F171" s="40" t="s">
        <v>305</v>
      </c>
      <c r="G171" s="40">
        <v>6</v>
      </c>
      <c r="H171" s="58"/>
      <c r="I171" s="58"/>
      <c r="J171" s="53">
        <f t="shared" si="10"/>
        <v>0</v>
      </c>
      <c r="K171" s="53">
        <f t="shared" si="11"/>
        <v>0</v>
      </c>
      <c r="L171" s="30" t="s">
        <v>32</v>
      </c>
      <c r="M171" s="54">
        <v>3500</v>
      </c>
    </row>
    <row r="172" spans="2:13" ht="75">
      <c r="B172" s="35" t="s">
        <v>31</v>
      </c>
      <c r="C172" s="36">
        <v>165</v>
      </c>
      <c r="D172" s="40" t="s">
        <v>196</v>
      </c>
      <c r="E172" s="40" t="s">
        <v>196</v>
      </c>
      <c r="F172" s="40" t="s">
        <v>305</v>
      </c>
      <c r="G172" s="40">
        <v>4</v>
      </c>
      <c r="H172" s="58"/>
      <c r="I172" s="58"/>
      <c r="J172" s="53">
        <f t="shared" si="10"/>
        <v>0</v>
      </c>
      <c r="K172" s="53">
        <f t="shared" si="11"/>
        <v>0</v>
      </c>
      <c r="L172" s="30" t="s">
        <v>32</v>
      </c>
      <c r="M172" s="54">
        <v>3333.3333333333335</v>
      </c>
    </row>
    <row r="173" spans="2:13" ht="75">
      <c r="B173" s="35" t="s">
        <v>31</v>
      </c>
      <c r="C173" s="36">
        <v>166</v>
      </c>
      <c r="D173" s="40" t="s">
        <v>197</v>
      </c>
      <c r="E173" s="40" t="s">
        <v>197</v>
      </c>
      <c r="F173" s="40" t="s">
        <v>305</v>
      </c>
      <c r="G173" s="40">
        <v>7</v>
      </c>
      <c r="H173" s="58"/>
      <c r="I173" s="58"/>
      <c r="J173" s="53">
        <f t="shared" si="10"/>
        <v>0</v>
      </c>
      <c r="K173" s="53">
        <f t="shared" si="11"/>
        <v>0</v>
      </c>
      <c r="L173" s="30" t="s">
        <v>32</v>
      </c>
      <c r="M173" s="54">
        <v>5833.3333333333339</v>
      </c>
    </row>
    <row r="174" spans="2:13" ht="75">
      <c r="B174" s="35" t="s">
        <v>31</v>
      </c>
      <c r="C174" s="36">
        <v>167</v>
      </c>
      <c r="D174" s="40" t="s">
        <v>198</v>
      </c>
      <c r="E174" s="40" t="s">
        <v>198</v>
      </c>
      <c r="F174" s="40" t="s">
        <v>305</v>
      </c>
      <c r="G174" s="40">
        <v>4</v>
      </c>
      <c r="H174" s="58"/>
      <c r="I174" s="58"/>
      <c r="J174" s="53">
        <f t="shared" si="10"/>
        <v>0</v>
      </c>
      <c r="K174" s="53">
        <f t="shared" si="11"/>
        <v>0</v>
      </c>
      <c r="L174" s="30" t="s">
        <v>32</v>
      </c>
      <c r="M174" s="54">
        <v>3333.3333333333335</v>
      </c>
    </row>
    <row r="175" spans="2:13" ht="75">
      <c r="B175" s="35" t="s">
        <v>31</v>
      </c>
      <c r="C175" s="36">
        <v>168</v>
      </c>
      <c r="D175" s="40" t="s">
        <v>199</v>
      </c>
      <c r="E175" s="40" t="s">
        <v>199</v>
      </c>
      <c r="F175" s="40" t="s">
        <v>305</v>
      </c>
      <c r="G175" s="40">
        <v>4</v>
      </c>
      <c r="H175" s="58"/>
      <c r="I175" s="58"/>
      <c r="J175" s="53">
        <f t="shared" si="10"/>
        <v>0</v>
      </c>
      <c r="K175" s="53">
        <f t="shared" si="11"/>
        <v>0</v>
      </c>
      <c r="L175" s="30" t="s">
        <v>32</v>
      </c>
      <c r="M175" s="54">
        <v>3333.3333333333335</v>
      </c>
    </row>
    <row r="176" spans="2:13" ht="75">
      <c r="B176" s="35" t="s">
        <v>31</v>
      </c>
      <c r="C176" s="36">
        <v>169</v>
      </c>
      <c r="D176" s="40" t="s">
        <v>200</v>
      </c>
      <c r="E176" s="40" t="s">
        <v>200</v>
      </c>
      <c r="F176" s="40" t="s">
        <v>305</v>
      </c>
      <c r="G176" s="40">
        <v>2</v>
      </c>
      <c r="H176" s="58"/>
      <c r="I176" s="58"/>
      <c r="J176" s="53">
        <f t="shared" si="10"/>
        <v>0</v>
      </c>
      <c r="K176" s="53">
        <f t="shared" si="11"/>
        <v>0</v>
      </c>
      <c r="L176" s="30" t="s">
        <v>32</v>
      </c>
      <c r="M176" s="54">
        <v>1666.6666666666667</v>
      </c>
    </row>
    <row r="177" spans="2:13" ht="75">
      <c r="B177" s="35" t="s">
        <v>31</v>
      </c>
      <c r="C177" s="36">
        <v>170</v>
      </c>
      <c r="D177" s="40" t="s">
        <v>201</v>
      </c>
      <c r="E177" s="40" t="s">
        <v>201</v>
      </c>
      <c r="F177" s="40" t="s">
        <v>305</v>
      </c>
      <c r="G177" s="40">
        <v>5</v>
      </c>
      <c r="H177" s="58"/>
      <c r="I177" s="58"/>
      <c r="J177" s="53">
        <f t="shared" si="10"/>
        <v>0</v>
      </c>
      <c r="K177" s="53">
        <f t="shared" si="11"/>
        <v>0</v>
      </c>
      <c r="L177" s="30" t="s">
        <v>32</v>
      </c>
      <c r="M177" s="54">
        <v>4166.666666666667</v>
      </c>
    </row>
    <row r="178" spans="2:13" ht="60">
      <c r="B178" s="35" t="s">
        <v>31</v>
      </c>
      <c r="C178" s="36">
        <v>171</v>
      </c>
      <c r="D178" s="40" t="s">
        <v>202</v>
      </c>
      <c r="E178" s="40" t="s">
        <v>202</v>
      </c>
      <c r="F178" s="40" t="s">
        <v>305</v>
      </c>
      <c r="G178" s="40">
        <v>6</v>
      </c>
      <c r="H178" s="58"/>
      <c r="I178" s="58"/>
      <c r="J178" s="53">
        <f t="shared" si="10"/>
        <v>0</v>
      </c>
      <c r="K178" s="53">
        <f t="shared" si="11"/>
        <v>0</v>
      </c>
      <c r="L178" s="30" t="s">
        <v>32</v>
      </c>
      <c r="M178" s="54">
        <v>12500</v>
      </c>
    </row>
    <row r="179" spans="2:13" ht="90">
      <c r="B179" s="35" t="s">
        <v>31</v>
      </c>
      <c r="C179" s="36">
        <v>172</v>
      </c>
      <c r="D179" s="40" t="s">
        <v>203</v>
      </c>
      <c r="E179" s="40" t="s">
        <v>203</v>
      </c>
      <c r="F179" s="40" t="s">
        <v>305</v>
      </c>
      <c r="G179" s="40">
        <v>13</v>
      </c>
      <c r="H179" s="58"/>
      <c r="I179" s="58"/>
      <c r="J179" s="53">
        <f t="shared" si="10"/>
        <v>0</v>
      </c>
      <c r="K179" s="53">
        <f t="shared" si="11"/>
        <v>0</v>
      </c>
      <c r="L179" s="30" t="s">
        <v>32</v>
      </c>
      <c r="M179" s="54">
        <v>10833.333333333334</v>
      </c>
    </row>
    <row r="180" spans="2:13" ht="90">
      <c r="B180" s="35" t="s">
        <v>31</v>
      </c>
      <c r="C180" s="36">
        <v>173</v>
      </c>
      <c r="D180" s="40" t="s">
        <v>204</v>
      </c>
      <c r="E180" s="40" t="s">
        <v>204</v>
      </c>
      <c r="F180" s="40" t="s">
        <v>305</v>
      </c>
      <c r="G180" s="40">
        <v>2</v>
      </c>
      <c r="H180" s="58"/>
      <c r="I180" s="58"/>
      <c r="J180" s="53">
        <f t="shared" si="10"/>
        <v>0</v>
      </c>
      <c r="K180" s="53">
        <f t="shared" si="11"/>
        <v>0</v>
      </c>
      <c r="L180" s="30" t="s">
        <v>32</v>
      </c>
      <c r="M180" s="54">
        <v>1166.6666666666667</v>
      </c>
    </row>
    <row r="181" spans="2:13" ht="90">
      <c r="B181" s="35" t="s">
        <v>31</v>
      </c>
      <c r="C181" s="36">
        <v>174</v>
      </c>
      <c r="D181" s="40" t="s">
        <v>205</v>
      </c>
      <c r="E181" s="40" t="s">
        <v>205</v>
      </c>
      <c r="F181" s="40" t="s">
        <v>305</v>
      </c>
      <c r="G181" s="40">
        <v>2</v>
      </c>
      <c r="H181" s="58"/>
      <c r="I181" s="58"/>
      <c r="J181" s="53">
        <f t="shared" si="10"/>
        <v>0</v>
      </c>
      <c r="K181" s="53">
        <f t="shared" si="11"/>
        <v>0</v>
      </c>
      <c r="L181" s="30" t="s">
        <v>32</v>
      </c>
      <c r="M181" s="54">
        <v>1166.6666666666667</v>
      </c>
    </row>
    <row r="182" spans="2:13" ht="90">
      <c r="B182" s="35" t="s">
        <v>31</v>
      </c>
      <c r="C182" s="36">
        <v>175</v>
      </c>
      <c r="D182" s="40" t="s">
        <v>206</v>
      </c>
      <c r="E182" s="40" t="s">
        <v>206</v>
      </c>
      <c r="F182" s="40" t="s">
        <v>305</v>
      </c>
      <c r="G182" s="40">
        <v>2</v>
      </c>
      <c r="H182" s="58"/>
      <c r="I182" s="58"/>
      <c r="J182" s="53">
        <f t="shared" si="10"/>
        <v>0</v>
      </c>
      <c r="K182" s="53">
        <f t="shared" si="11"/>
        <v>0</v>
      </c>
      <c r="L182" s="30" t="s">
        <v>32</v>
      </c>
      <c r="M182" s="54">
        <v>1666.6666666666667</v>
      </c>
    </row>
    <row r="183" spans="2:13" ht="90">
      <c r="B183" s="35" t="s">
        <v>31</v>
      </c>
      <c r="C183" s="36">
        <v>176</v>
      </c>
      <c r="D183" s="40" t="s">
        <v>207</v>
      </c>
      <c r="E183" s="40" t="s">
        <v>207</v>
      </c>
      <c r="F183" s="40" t="s">
        <v>305</v>
      </c>
      <c r="G183" s="40">
        <v>2</v>
      </c>
      <c r="H183" s="58"/>
      <c r="I183" s="58"/>
      <c r="J183" s="53">
        <f t="shared" si="10"/>
        <v>0</v>
      </c>
      <c r="K183" s="53">
        <f t="shared" si="11"/>
        <v>0</v>
      </c>
      <c r="L183" s="30" t="s">
        <v>32</v>
      </c>
      <c r="M183" s="54">
        <v>1666.6666666666667</v>
      </c>
    </row>
    <row r="184" spans="2:13" ht="90">
      <c r="B184" s="35" t="s">
        <v>31</v>
      </c>
      <c r="C184" s="36">
        <v>177</v>
      </c>
      <c r="D184" s="40" t="s">
        <v>208</v>
      </c>
      <c r="E184" s="40" t="s">
        <v>208</v>
      </c>
      <c r="F184" s="40" t="s">
        <v>305</v>
      </c>
      <c r="G184" s="40">
        <v>6</v>
      </c>
      <c r="H184" s="58"/>
      <c r="I184" s="58"/>
      <c r="J184" s="53">
        <f t="shared" si="10"/>
        <v>0</v>
      </c>
      <c r="K184" s="53">
        <f t="shared" si="11"/>
        <v>0</v>
      </c>
      <c r="L184" s="30" t="s">
        <v>32</v>
      </c>
      <c r="M184" s="54">
        <v>5000</v>
      </c>
    </row>
    <row r="185" spans="2:13" ht="90">
      <c r="B185" s="35" t="s">
        <v>31</v>
      </c>
      <c r="C185" s="36">
        <v>178</v>
      </c>
      <c r="D185" s="40" t="s">
        <v>209</v>
      </c>
      <c r="E185" s="40" t="s">
        <v>209</v>
      </c>
      <c r="F185" s="40" t="s">
        <v>305</v>
      </c>
      <c r="G185" s="40">
        <v>10</v>
      </c>
      <c r="H185" s="58"/>
      <c r="I185" s="58"/>
      <c r="J185" s="53">
        <f t="shared" si="10"/>
        <v>0</v>
      </c>
      <c r="K185" s="53">
        <f t="shared" si="11"/>
        <v>0</v>
      </c>
      <c r="L185" s="30" t="s">
        <v>32</v>
      </c>
      <c r="M185" s="54">
        <v>8333.3333333333339</v>
      </c>
    </row>
    <row r="186" spans="2:13" ht="60">
      <c r="B186" s="35" t="s">
        <v>31</v>
      </c>
      <c r="C186" s="36">
        <v>179</v>
      </c>
      <c r="D186" s="40" t="s">
        <v>210</v>
      </c>
      <c r="E186" s="40" t="s">
        <v>210</v>
      </c>
      <c r="F186" s="40" t="s">
        <v>306</v>
      </c>
      <c r="G186" s="40">
        <v>1</v>
      </c>
      <c r="H186" s="58"/>
      <c r="I186" s="58"/>
      <c r="J186" s="53">
        <f t="shared" si="10"/>
        <v>0</v>
      </c>
      <c r="K186" s="53">
        <f t="shared" si="11"/>
        <v>0</v>
      </c>
      <c r="L186" s="30" t="s">
        <v>32</v>
      </c>
      <c r="M186" s="54">
        <v>6250</v>
      </c>
    </row>
    <row r="187" spans="2:13" ht="45">
      <c r="B187" s="35" t="s">
        <v>31</v>
      </c>
      <c r="C187" s="36">
        <v>180</v>
      </c>
      <c r="D187" s="40" t="s">
        <v>211</v>
      </c>
      <c r="E187" s="40" t="s">
        <v>211</v>
      </c>
      <c r="F187" s="40" t="s">
        <v>305</v>
      </c>
      <c r="G187" s="40">
        <v>100</v>
      </c>
      <c r="H187" s="58"/>
      <c r="I187" s="58"/>
      <c r="J187" s="53">
        <f t="shared" si="10"/>
        <v>0</v>
      </c>
      <c r="K187" s="53">
        <f t="shared" si="11"/>
        <v>0</v>
      </c>
      <c r="L187" s="30" t="s">
        <v>32</v>
      </c>
      <c r="M187" s="54">
        <v>66666.666666666672</v>
      </c>
    </row>
    <row r="188" spans="2:13" ht="180">
      <c r="B188" s="35" t="s">
        <v>31</v>
      </c>
      <c r="C188" s="36">
        <v>181</v>
      </c>
      <c r="D188" s="40" t="s">
        <v>212</v>
      </c>
      <c r="E188" s="40" t="s">
        <v>212</v>
      </c>
      <c r="F188" s="40" t="s">
        <v>305</v>
      </c>
      <c r="G188" s="40">
        <v>50</v>
      </c>
      <c r="H188" s="58"/>
      <c r="I188" s="58"/>
      <c r="J188" s="53">
        <f t="shared" si="10"/>
        <v>0</v>
      </c>
      <c r="K188" s="53">
        <f t="shared" si="11"/>
        <v>0</v>
      </c>
      <c r="L188" s="30" t="s">
        <v>32</v>
      </c>
      <c r="M188" s="54">
        <v>33333.333333333336</v>
      </c>
    </row>
    <row r="189" spans="2:13" ht="105">
      <c r="B189" s="35" t="s">
        <v>31</v>
      </c>
      <c r="C189" s="36">
        <v>182</v>
      </c>
      <c r="D189" s="40" t="s">
        <v>213</v>
      </c>
      <c r="E189" s="40" t="s">
        <v>213</v>
      </c>
      <c r="F189" s="40" t="s">
        <v>305</v>
      </c>
      <c r="G189" s="40">
        <v>1</v>
      </c>
      <c r="H189" s="58"/>
      <c r="I189" s="58"/>
      <c r="J189" s="53">
        <f t="shared" si="10"/>
        <v>0</v>
      </c>
      <c r="K189" s="53">
        <f t="shared" si="11"/>
        <v>0</v>
      </c>
      <c r="L189" s="30" t="s">
        <v>32</v>
      </c>
      <c r="M189" s="54">
        <v>6250</v>
      </c>
    </row>
    <row r="190" spans="2:13" ht="45">
      <c r="B190" s="35" t="s">
        <v>31</v>
      </c>
      <c r="C190" s="36">
        <v>183</v>
      </c>
      <c r="D190" s="40" t="s">
        <v>214</v>
      </c>
      <c r="E190" s="40" t="s">
        <v>214</v>
      </c>
      <c r="F190" s="40" t="s">
        <v>305</v>
      </c>
      <c r="G190" s="40">
        <v>6</v>
      </c>
      <c r="H190" s="58"/>
      <c r="I190" s="58"/>
      <c r="J190" s="53">
        <f t="shared" si="10"/>
        <v>0</v>
      </c>
      <c r="K190" s="53">
        <f t="shared" si="11"/>
        <v>0</v>
      </c>
      <c r="L190" s="30" t="s">
        <v>32</v>
      </c>
      <c r="M190" s="54">
        <v>30000</v>
      </c>
    </row>
    <row r="191" spans="2:13" ht="45">
      <c r="B191" s="35" t="s">
        <v>31</v>
      </c>
      <c r="C191" s="36">
        <v>184</v>
      </c>
      <c r="D191" s="40" t="s">
        <v>215</v>
      </c>
      <c r="E191" s="40" t="s">
        <v>215</v>
      </c>
      <c r="F191" s="40" t="s">
        <v>305</v>
      </c>
      <c r="G191" s="40">
        <v>1</v>
      </c>
      <c r="H191" s="58"/>
      <c r="I191" s="58"/>
      <c r="J191" s="53">
        <f t="shared" si="10"/>
        <v>0</v>
      </c>
      <c r="K191" s="53">
        <f t="shared" si="11"/>
        <v>0</v>
      </c>
      <c r="L191" s="30" t="s">
        <v>32</v>
      </c>
      <c r="M191" s="54">
        <v>5000</v>
      </c>
    </row>
    <row r="192" spans="2:13" ht="45">
      <c r="B192" s="35" t="s">
        <v>31</v>
      </c>
      <c r="C192" s="36">
        <v>185</v>
      </c>
      <c r="D192" s="40" t="s">
        <v>216</v>
      </c>
      <c r="E192" s="40" t="s">
        <v>216</v>
      </c>
      <c r="F192" s="40" t="s">
        <v>305</v>
      </c>
      <c r="G192" s="40">
        <v>2</v>
      </c>
      <c r="H192" s="58"/>
      <c r="I192" s="58"/>
      <c r="J192" s="53">
        <f t="shared" si="10"/>
        <v>0</v>
      </c>
      <c r="K192" s="53">
        <f t="shared" si="11"/>
        <v>0</v>
      </c>
      <c r="L192" s="30" t="s">
        <v>32</v>
      </c>
      <c r="M192" s="54">
        <v>10000</v>
      </c>
    </row>
    <row r="193" spans="2:13" ht="45">
      <c r="B193" s="35" t="s">
        <v>31</v>
      </c>
      <c r="C193" s="36">
        <v>186</v>
      </c>
      <c r="D193" s="40" t="s">
        <v>217</v>
      </c>
      <c r="E193" s="40" t="s">
        <v>217</v>
      </c>
      <c r="F193" s="40" t="s">
        <v>305</v>
      </c>
      <c r="G193" s="40">
        <v>2</v>
      </c>
      <c r="H193" s="58"/>
      <c r="I193" s="58"/>
      <c r="J193" s="53">
        <f t="shared" si="10"/>
        <v>0</v>
      </c>
      <c r="K193" s="53">
        <f t="shared" si="11"/>
        <v>0</v>
      </c>
      <c r="L193" s="30" t="s">
        <v>32</v>
      </c>
      <c r="M193" s="54">
        <v>10000</v>
      </c>
    </row>
    <row r="194" spans="2:13" ht="45">
      <c r="B194" s="35" t="s">
        <v>31</v>
      </c>
      <c r="C194" s="36">
        <v>187</v>
      </c>
      <c r="D194" s="40" t="s">
        <v>218</v>
      </c>
      <c r="E194" s="40" t="s">
        <v>218</v>
      </c>
      <c r="F194" s="40" t="s">
        <v>305</v>
      </c>
      <c r="G194" s="40">
        <v>7</v>
      </c>
      <c r="H194" s="58"/>
      <c r="I194" s="58"/>
      <c r="J194" s="53">
        <f t="shared" si="10"/>
        <v>0</v>
      </c>
      <c r="K194" s="53">
        <f t="shared" si="11"/>
        <v>0</v>
      </c>
      <c r="L194" s="30" t="s">
        <v>32</v>
      </c>
      <c r="M194" s="54">
        <v>35000</v>
      </c>
    </row>
    <row r="195" spans="2:13" ht="45">
      <c r="B195" s="35" t="s">
        <v>31</v>
      </c>
      <c r="C195" s="36">
        <v>188</v>
      </c>
      <c r="D195" s="40" t="s">
        <v>219</v>
      </c>
      <c r="E195" s="40" t="s">
        <v>219</v>
      </c>
      <c r="F195" s="40" t="s">
        <v>305</v>
      </c>
      <c r="G195" s="40">
        <v>6</v>
      </c>
      <c r="H195" s="58"/>
      <c r="I195" s="58"/>
      <c r="J195" s="53">
        <f t="shared" si="10"/>
        <v>0</v>
      </c>
      <c r="K195" s="53">
        <f t="shared" si="11"/>
        <v>0</v>
      </c>
      <c r="L195" s="30" t="s">
        <v>32</v>
      </c>
      <c r="M195" s="54">
        <v>30000</v>
      </c>
    </row>
    <row r="196" spans="2:13" ht="45">
      <c r="B196" s="35" t="s">
        <v>31</v>
      </c>
      <c r="C196" s="36">
        <v>189</v>
      </c>
      <c r="D196" s="40" t="s">
        <v>220</v>
      </c>
      <c r="E196" s="40" t="s">
        <v>220</v>
      </c>
      <c r="F196" s="40" t="s">
        <v>305</v>
      </c>
      <c r="G196" s="40">
        <v>1</v>
      </c>
      <c r="H196" s="58"/>
      <c r="I196" s="58"/>
      <c r="J196" s="53">
        <f t="shared" si="10"/>
        <v>0</v>
      </c>
      <c r="K196" s="53">
        <f t="shared" si="11"/>
        <v>0</v>
      </c>
      <c r="L196" s="30" t="s">
        <v>32</v>
      </c>
      <c r="M196" s="54">
        <v>5000</v>
      </c>
    </row>
    <row r="197" spans="2:13" ht="45">
      <c r="B197" s="35" t="s">
        <v>31</v>
      </c>
      <c r="C197" s="36">
        <v>190</v>
      </c>
      <c r="D197" s="40" t="s">
        <v>221</v>
      </c>
      <c r="E197" s="40" t="s">
        <v>221</v>
      </c>
      <c r="F197" s="40" t="s">
        <v>305</v>
      </c>
      <c r="G197" s="40">
        <v>2</v>
      </c>
      <c r="H197" s="58"/>
      <c r="I197" s="58"/>
      <c r="J197" s="53">
        <f t="shared" si="10"/>
        <v>0</v>
      </c>
      <c r="K197" s="53">
        <f t="shared" si="11"/>
        <v>0</v>
      </c>
      <c r="L197" s="30" t="s">
        <v>32</v>
      </c>
      <c r="M197" s="54">
        <v>10000</v>
      </c>
    </row>
    <row r="198" spans="2:13" ht="45">
      <c r="B198" s="35" t="s">
        <v>31</v>
      </c>
      <c r="C198" s="36">
        <v>191</v>
      </c>
      <c r="D198" s="40" t="s">
        <v>222</v>
      </c>
      <c r="E198" s="40" t="s">
        <v>222</v>
      </c>
      <c r="F198" s="40" t="s">
        <v>305</v>
      </c>
      <c r="G198" s="40">
        <v>4</v>
      </c>
      <c r="H198" s="58"/>
      <c r="I198" s="58"/>
      <c r="J198" s="53">
        <f t="shared" si="10"/>
        <v>0</v>
      </c>
      <c r="K198" s="53">
        <f t="shared" si="11"/>
        <v>0</v>
      </c>
      <c r="L198" s="30" t="s">
        <v>32</v>
      </c>
      <c r="M198" s="54">
        <v>20000</v>
      </c>
    </row>
    <row r="199" spans="2:13" ht="75">
      <c r="B199" s="35" t="s">
        <v>31</v>
      </c>
      <c r="C199" s="36">
        <v>192</v>
      </c>
      <c r="D199" s="40" t="s">
        <v>223</v>
      </c>
      <c r="E199" s="40" t="s">
        <v>223</v>
      </c>
      <c r="F199" s="40" t="s">
        <v>306</v>
      </c>
      <c r="G199" s="40">
        <v>2</v>
      </c>
      <c r="H199" s="58"/>
      <c r="I199" s="58"/>
      <c r="J199" s="53">
        <f t="shared" si="10"/>
        <v>0</v>
      </c>
      <c r="K199" s="53">
        <f t="shared" si="11"/>
        <v>0</v>
      </c>
      <c r="L199" s="30" t="s">
        <v>32</v>
      </c>
      <c r="M199" s="54">
        <v>6000</v>
      </c>
    </row>
    <row r="200" spans="2:13" ht="45">
      <c r="B200" s="35" t="s">
        <v>31</v>
      </c>
      <c r="C200" s="36">
        <v>193</v>
      </c>
      <c r="D200" s="40" t="s">
        <v>224</v>
      </c>
      <c r="E200" s="40" t="s">
        <v>224</v>
      </c>
      <c r="F200" s="40" t="s">
        <v>305</v>
      </c>
      <c r="G200" s="40">
        <v>40</v>
      </c>
      <c r="H200" s="58"/>
      <c r="I200" s="58"/>
      <c r="J200" s="53">
        <f t="shared" si="10"/>
        <v>0</v>
      </c>
      <c r="K200" s="53">
        <f t="shared" si="11"/>
        <v>0</v>
      </c>
      <c r="L200" s="30" t="s">
        <v>32</v>
      </c>
      <c r="M200" s="54">
        <v>4666.666666666667</v>
      </c>
    </row>
    <row r="201" spans="2:13" ht="60">
      <c r="B201" s="35" t="s">
        <v>31</v>
      </c>
      <c r="C201" s="36">
        <v>194</v>
      </c>
      <c r="D201" s="40" t="s">
        <v>225</v>
      </c>
      <c r="E201" s="40" t="s">
        <v>225</v>
      </c>
      <c r="F201" s="40" t="s">
        <v>305</v>
      </c>
      <c r="G201" s="40">
        <v>1</v>
      </c>
      <c r="H201" s="58"/>
      <c r="I201" s="58"/>
      <c r="J201" s="53">
        <f t="shared" si="10"/>
        <v>0</v>
      </c>
      <c r="K201" s="53">
        <f t="shared" si="11"/>
        <v>0</v>
      </c>
      <c r="L201" s="30" t="s">
        <v>32</v>
      </c>
      <c r="M201" s="54">
        <v>833.33333333333337</v>
      </c>
    </row>
    <row r="202" spans="2:13" ht="45">
      <c r="B202" s="35" t="s">
        <v>31</v>
      </c>
      <c r="C202" s="36">
        <v>195</v>
      </c>
      <c r="D202" s="40" t="s">
        <v>226</v>
      </c>
      <c r="E202" s="40" t="s">
        <v>226</v>
      </c>
      <c r="F202" s="40" t="s">
        <v>305</v>
      </c>
      <c r="G202" s="40">
        <v>2</v>
      </c>
      <c r="H202" s="58"/>
      <c r="I202" s="58"/>
      <c r="J202" s="53">
        <f t="shared" si="10"/>
        <v>0</v>
      </c>
      <c r="K202" s="53">
        <f t="shared" si="11"/>
        <v>0</v>
      </c>
      <c r="L202" s="30" t="s">
        <v>32</v>
      </c>
      <c r="M202" s="54">
        <v>10000</v>
      </c>
    </row>
    <row r="203" spans="2:13" ht="45">
      <c r="B203" s="35" t="s">
        <v>31</v>
      </c>
      <c r="C203" s="36">
        <v>196</v>
      </c>
      <c r="D203" s="40" t="s">
        <v>227</v>
      </c>
      <c r="E203" s="40" t="s">
        <v>227</v>
      </c>
      <c r="F203" s="40" t="s">
        <v>307</v>
      </c>
      <c r="G203" s="40">
        <v>30</v>
      </c>
      <c r="H203" s="58"/>
      <c r="I203" s="58"/>
      <c r="J203" s="53">
        <f t="shared" si="10"/>
        <v>0</v>
      </c>
      <c r="K203" s="53">
        <f t="shared" si="11"/>
        <v>0</v>
      </c>
      <c r="L203" s="30" t="s">
        <v>32</v>
      </c>
      <c r="M203" s="54">
        <v>2500</v>
      </c>
    </row>
    <row r="204" spans="2:13" ht="60">
      <c r="B204" s="35" t="s">
        <v>31</v>
      </c>
      <c r="C204" s="36">
        <v>197</v>
      </c>
      <c r="D204" s="40" t="s">
        <v>228</v>
      </c>
      <c r="E204" s="40" t="s">
        <v>228</v>
      </c>
      <c r="F204" s="40" t="s">
        <v>305</v>
      </c>
      <c r="G204" s="40">
        <v>4</v>
      </c>
      <c r="H204" s="58"/>
      <c r="I204" s="58"/>
      <c r="J204" s="53">
        <f t="shared" si="10"/>
        <v>0</v>
      </c>
      <c r="K204" s="53">
        <f t="shared" si="11"/>
        <v>0</v>
      </c>
      <c r="L204" s="30" t="s">
        <v>32</v>
      </c>
      <c r="M204" s="54">
        <v>10000</v>
      </c>
    </row>
    <row r="205" spans="2:13" ht="60">
      <c r="B205" s="35" t="s">
        <v>31</v>
      </c>
      <c r="C205" s="36">
        <v>198</v>
      </c>
      <c r="D205" s="40" t="s">
        <v>229</v>
      </c>
      <c r="E205" s="40" t="s">
        <v>229</v>
      </c>
      <c r="F205" s="40" t="s">
        <v>305</v>
      </c>
      <c r="G205" s="40">
        <v>4</v>
      </c>
      <c r="H205" s="58"/>
      <c r="I205" s="58"/>
      <c r="J205" s="53">
        <f t="shared" ref="J205:J268" si="12">H205*G205</f>
        <v>0</v>
      </c>
      <c r="K205" s="53">
        <f t="shared" ref="K205:K268" si="13">I205*G205</f>
        <v>0</v>
      </c>
      <c r="L205" s="30" t="s">
        <v>32</v>
      </c>
      <c r="M205" s="54">
        <v>2333.3333333333335</v>
      </c>
    </row>
    <row r="206" spans="2:13" ht="60">
      <c r="B206" s="35" t="s">
        <v>31</v>
      </c>
      <c r="C206" s="36">
        <v>199</v>
      </c>
      <c r="D206" s="40" t="s">
        <v>230</v>
      </c>
      <c r="E206" s="40" t="s">
        <v>230</v>
      </c>
      <c r="F206" s="40" t="s">
        <v>305</v>
      </c>
      <c r="G206" s="40">
        <v>2</v>
      </c>
      <c r="H206" s="58"/>
      <c r="I206" s="58"/>
      <c r="J206" s="53">
        <f t="shared" si="12"/>
        <v>0</v>
      </c>
      <c r="K206" s="53">
        <f t="shared" si="13"/>
        <v>0</v>
      </c>
      <c r="L206" s="30" t="s">
        <v>32</v>
      </c>
      <c r="M206" s="54">
        <v>666.66666666666674</v>
      </c>
    </row>
    <row r="207" spans="2:13" ht="60">
      <c r="B207" s="35" t="s">
        <v>31</v>
      </c>
      <c r="C207" s="36">
        <v>200</v>
      </c>
      <c r="D207" s="40" t="s">
        <v>231</v>
      </c>
      <c r="E207" s="40" t="s">
        <v>231</v>
      </c>
      <c r="F207" s="40" t="s">
        <v>305</v>
      </c>
      <c r="G207" s="40">
        <v>1</v>
      </c>
      <c r="H207" s="58"/>
      <c r="I207" s="58"/>
      <c r="J207" s="53">
        <f t="shared" si="12"/>
        <v>0</v>
      </c>
      <c r="K207" s="53">
        <f t="shared" si="13"/>
        <v>0</v>
      </c>
      <c r="L207" s="30" t="s">
        <v>32</v>
      </c>
      <c r="M207" s="54">
        <v>2500</v>
      </c>
    </row>
    <row r="208" spans="2:13" ht="75">
      <c r="B208" s="35" t="s">
        <v>31</v>
      </c>
      <c r="C208" s="36">
        <v>201</v>
      </c>
      <c r="D208" s="40" t="s">
        <v>232</v>
      </c>
      <c r="E208" s="40" t="s">
        <v>232</v>
      </c>
      <c r="F208" s="40" t="s">
        <v>305</v>
      </c>
      <c r="G208" s="40">
        <v>1</v>
      </c>
      <c r="H208" s="58"/>
      <c r="I208" s="58"/>
      <c r="J208" s="53">
        <f t="shared" si="12"/>
        <v>0</v>
      </c>
      <c r="K208" s="53">
        <f t="shared" si="13"/>
        <v>0</v>
      </c>
      <c r="L208" s="30" t="s">
        <v>32</v>
      </c>
      <c r="M208" s="54">
        <v>4166.666666666667</v>
      </c>
    </row>
    <row r="209" spans="2:13" ht="90">
      <c r="B209" s="35" t="s">
        <v>31</v>
      </c>
      <c r="C209" s="36">
        <v>202</v>
      </c>
      <c r="D209" s="40" t="s">
        <v>233</v>
      </c>
      <c r="E209" s="40" t="s">
        <v>233</v>
      </c>
      <c r="F209" s="40" t="s">
        <v>305</v>
      </c>
      <c r="G209" s="40">
        <v>2</v>
      </c>
      <c r="H209" s="58"/>
      <c r="I209" s="58"/>
      <c r="J209" s="53">
        <f t="shared" si="12"/>
        <v>0</v>
      </c>
      <c r="K209" s="53">
        <f t="shared" si="13"/>
        <v>0</v>
      </c>
      <c r="L209" s="30" t="s">
        <v>32</v>
      </c>
      <c r="M209" s="54">
        <v>20000</v>
      </c>
    </row>
    <row r="210" spans="2:13" ht="75">
      <c r="B210" s="35" t="s">
        <v>31</v>
      </c>
      <c r="C210" s="36">
        <v>203</v>
      </c>
      <c r="D210" s="40" t="s">
        <v>234</v>
      </c>
      <c r="E210" s="40" t="s">
        <v>234</v>
      </c>
      <c r="F210" s="40" t="s">
        <v>305</v>
      </c>
      <c r="G210" s="40">
        <v>1</v>
      </c>
      <c r="H210" s="58"/>
      <c r="I210" s="58"/>
      <c r="J210" s="53">
        <f t="shared" si="12"/>
        <v>0</v>
      </c>
      <c r="K210" s="53">
        <f t="shared" si="13"/>
        <v>0</v>
      </c>
      <c r="L210" s="30" t="s">
        <v>32</v>
      </c>
      <c r="M210" s="54">
        <v>10000</v>
      </c>
    </row>
    <row r="211" spans="2:13" ht="75">
      <c r="B211" s="35" t="s">
        <v>31</v>
      </c>
      <c r="C211" s="36">
        <v>204</v>
      </c>
      <c r="D211" s="40" t="s">
        <v>235</v>
      </c>
      <c r="E211" s="40" t="s">
        <v>235</v>
      </c>
      <c r="F211" s="40" t="s">
        <v>305</v>
      </c>
      <c r="G211" s="40">
        <v>1</v>
      </c>
      <c r="H211" s="58"/>
      <c r="I211" s="58"/>
      <c r="J211" s="53">
        <f t="shared" si="12"/>
        <v>0</v>
      </c>
      <c r="K211" s="53">
        <f t="shared" si="13"/>
        <v>0</v>
      </c>
      <c r="L211" s="30" t="s">
        <v>32</v>
      </c>
      <c r="M211" s="54">
        <v>10000</v>
      </c>
    </row>
    <row r="212" spans="2:13" ht="90">
      <c r="B212" s="35" t="s">
        <v>31</v>
      </c>
      <c r="C212" s="36">
        <v>205</v>
      </c>
      <c r="D212" s="40" t="s">
        <v>236</v>
      </c>
      <c r="E212" s="40" t="s">
        <v>236</v>
      </c>
      <c r="F212" s="40" t="s">
        <v>305</v>
      </c>
      <c r="G212" s="40">
        <v>2</v>
      </c>
      <c r="H212" s="58"/>
      <c r="I212" s="58"/>
      <c r="J212" s="53">
        <f t="shared" si="12"/>
        <v>0</v>
      </c>
      <c r="K212" s="53">
        <f t="shared" si="13"/>
        <v>0</v>
      </c>
      <c r="L212" s="30" t="s">
        <v>32</v>
      </c>
      <c r="M212" s="54">
        <v>20000</v>
      </c>
    </row>
    <row r="213" spans="2:13" ht="90">
      <c r="B213" s="35" t="s">
        <v>31</v>
      </c>
      <c r="C213" s="36">
        <v>206</v>
      </c>
      <c r="D213" s="40" t="s">
        <v>237</v>
      </c>
      <c r="E213" s="40" t="s">
        <v>237</v>
      </c>
      <c r="F213" s="40" t="s">
        <v>305</v>
      </c>
      <c r="G213" s="40">
        <v>2</v>
      </c>
      <c r="H213" s="58"/>
      <c r="I213" s="58"/>
      <c r="J213" s="53">
        <f t="shared" si="12"/>
        <v>0</v>
      </c>
      <c r="K213" s="53">
        <f t="shared" si="13"/>
        <v>0</v>
      </c>
      <c r="L213" s="30" t="s">
        <v>32</v>
      </c>
      <c r="M213" s="54">
        <v>20000</v>
      </c>
    </row>
    <row r="214" spans="2:13" ht="75">
      <c r="B214" s="35" t="s">
        <v>31</v>
      </c>
      <c r="C214" s="36">
        <v>207</v>
      </c>
      <c r="D214" s="40" t="s">
        <v>238</v>
      </c>
      <c r="E214" s="40" t="s">
        <v>238</v>
      </c>
      <c r="F214" s="40" t="s">
        <v>305</v>
      </c>
      <c r="G214" s="40">
        <v>5</v>
      </c>
      <c r="H214" s="58"/>
      <c r="I214" s="58"/>
      <c r="J214" s="53">
        <f t="shared" si="12"/>
        <v>0</v>
      </c>
      <c r="K214" s="53">
        <f t="shared" si="13"/>
        <v>0</v>
      </c>
      <c r="L214" s="30" t="s">
        <v>32</v>
      </c>
      <c r="M214" s="54">
        <v>4166.666666666667</v>
      </c>
    </row>
    <row r="215" spans="2:13" ht="75">
      <c r="B215" s="35" t="s">
        <v>31</v>
      </c>
      <c r="C215" s="36">
        <v>208</v>
      </c>
      <c r="D215" s="40" t="s">
        <v>239</v>
      </c>
      <c r="E215" s="40" t="s">
        <v>239</v>
      </c>
      <c r="F215" s="40" t="s">
        <v>305</v>
      </c>
      <c r="G215" s="40">
        <v>6</v>
      </c>
      <c r="H215" s="58"/>
      <c r="I215" s="58"/>
      <c r="J215" s="53">
        <f t="shared" si="12"/>
        <v>0</v>
      </c>
      <c r="K215" s="53">
        <f t="shared" si="13"/>
        <v>0</v>
      </c>
      <c r="L215" s="30" t="s">
        <v>32</v>
      </c>
      <c r="M215" s="54">
        <v>4000</v>
      </c>
    </row>
    <row r="216" spans="2:13" ht="105">
      <c r="B216" s="35" t="s">
        <v>31</v>
      </c>
      <c r="C216" s="36">
        <v>209</v>
      </c>
      <c r="D216" s="40" t="s">
        <v>240</v>
      </c>
      <c r="E216" s="40" t="s">
        <v>240</v>
      </c>
      <c r="F216" s="40" t="s">
        <v>305</v>
      </c>
      <c r="G216" s="40">
        <v>2</v>
      </c>
      <c r="H216" s="58"/>
      <c r="I216" s="58"/>
      <c r="J216" s="53">
        <f t="shared" si="12"/>
        <v>0</v>
      </c>
      <c r="K216" s="53">
        <f t="shared" si="13"/>
        <v>0</v>
      </c>
      <c r="L216" s="30" t="s">
        <v>32</v>
      </c>
      <c r="M216" s="54">
        <v>10000</v>
      </c>
    </row>
    <row r="217" spans="2:13" ht="60">
      <c r="B217" s="35" t="s">
        <v>31</v>
      </c>
      <c r="C217" s="36">
        <v>210</v>
      </c>
      <c r="D217" s="40" t="s">
        <v>241</v>
      </c>
      <c r="E217" s="40" t="s">
        <v>241</v>
      </c>
      <c r="F217" s="40" t="s">
        <v>305</v>
      </c>
      <c r="G217" s="40">
        <v>2</v>
      </c>
      <c r="H217" s="58"/>
      <c r="I217" s="58"/>
      <c r="J217" s="53">
        <f t="shared" si="12"/>
        <v>0</v>
      </c>
      <c r="K217" s="53">
        <f t="shared" si="13"/>
        <v>0</v>
      </c>
      <c r="L217" s="30" t="s">
        <v>32</v>
      </c>
      <c r="M217" s="54">
        <v>12680</v>
      </c>
    </row>
    <row r="218" spans="2:13" ht="60">
      <c r="B218" s="35" t="s">
        <v>31</v>
      </c>
      <c r="C218" s="36">
        <v>211</v>
      </c>
      <c r="D218" s="40" t="s">
        <v>242</v>
      </c>
      <c r="E218" s="40" t="s">
        <v>242</v>
      </c>
      <c r="F218" s="40" t="s">
        <v>305</v>
      </c>
      <c r="G218" s="40">
        <v>2</v>
      </c>
      <c r="H218" s="58"/>
      <c r="I218" s="58"/>
      <c r="J218" s="53">
        <f t="shared" si="12"/>
        <v>0</v>
      </c>
      <c r="K218" s="53">
        <f t="shared" si="13"/>
        <v>0</v>
      </c>
      <c r="L218" s="30" t="s">
        <v>32</v>
      </c>
      <c r="M218" s="54">
        <v>7900</v>
      </c>
    </row>
    <row r="219" spans="2:13" ht="105">
      <c r="B219" s="35" t="s">
        <v>31</v>
      </c>
      <c r="C219" s="36">
        <v>212</v>
      </c>
      <c r="D219" s="40" t="s">
        <v>243</v>
      </c>
      <c r="E219" s="40" t="s">
        <v>243</v>
      </c>
      <c r="F219" s="40" t="s">
        <v>305</v>
      </c>
      <c r="G219" s="40">
        <v>8</v>
      </c>
      <c r="H219" s="58"/>
      <c r="I219" s="58"/>
      <c r="J219" s="53">
        <f t="shared" si="12"/>
        <v>0</v>
      </c>
      <c r="K219" s="53">
        <f t="shared" si="13"/>
        <v>0</v>
      </c>
      <c r="L219" s="30" t="s">
        <v>32</v>
      </c>
      <c r="M219" s="54">
        <v>20720</v>
      </c>
    </row>
    <row r="220" spans="2:13" ht="60">
      <c r="B220" s="35" t="s">
        <v>31</v>
      </c>
      <c r="C220" s="36">
        <v>213</v>
      </c>
      <c r="D220" s="40" t="s">
        <v>244</v>
      </c>
      <c r="E220" s="40" t="s">
        <v>244</v>
      </c>
      <c r="F220" s="40" t="s">
        <v>305</v>
      </c>
      <c r="G220" s="40">
        <v>2</v>
      </c>
      <c r="H220" s="58"/>
      <c r="I220" s="58"/>
      <c r="J220" s="53">
        <f t="shared" si="12"/>
        <v>0</v>
      </c>
      <c r="K220" s="53">
        <f t="shared" si="13"/>
        <v>0</v>
      </c>
      <c r="L220" s="30" t="s">
        <v>32</v>
      </c>
      <c r="M220" s="54">
        <v>12790</v>
      </c>
    </row>
    <row r="221" spans="2:13" ht="75">
      <c r="B221" s="35" t="s">
        <v>31</v>
      </c>
      <c r="C221" s="36">
        <v>214</v>
      </c>
      <c r="D221" s="40" t="s">
        <v>245</v>
      </c>
      <c r="E221" s="40" t="s">
        <v>245</v>
      </c>
      <c r="F221" s="40" t="s">
        <v>305</v>
      </c>
      <c r="G221" s="40">
        <v>2</v>
      </c>
      <c r="H221" s="58"/>
      <c r="I221" s="58"/>
      <c r="J221" s="53">
        <f t="shared" si="12"/>
        <v>0</v>
      </c>
      <c r="K221" s="53">
        <f t="shared" si="13"/>
        <v>0</v>
      </c>
      <c r="L221" s="30" t="s">
        <v>32</v>
      </c>
      <c r="M221" s="54">
        <v>7360</v>
      </c>
    </row>
    <row r="222" spans="2:13" ht="45">
      <c r="B222" s="35" t="s">
        <v>31</v>
      </c>
      <c r="C222" s="36">
        <v>215</v>
      </c>
      <c r="D222" s="40" t="s">
        <v>246</v>
      </c>
      <c r="E222" s="40" t="s">
        <v>246</v>
      </c>
      <c r="F222" s="40" t="s">
        <v>305</v>
      </c>
      <c r="G222" s="40">
        <v>2</v>
      </c>
      <c r="H222" s="58"/>
      <c r="I222" s="58"/>
      <c r="J222" s="53">
        <f t="shared" si="12"/>
        <v>0</v>
      </c>
      <c r="K222" s="53">
        <f t="shared" si="13"/>
        <v>0</v>
      </c>
      <c r="L222" s="30" t="s">
        <v>32</v>
      </c>
      <c r="M222" s="54">
        <v>25000</v>
      </c>
    </row>
    <row r="223" spans="2:13" ht="75">
      <c r="B223" s="35" t="s">
        <v>31</v>
      </c>
      <c r="C223" s="36">
        <v>216</v>
      </c>
      <c r="D223" s="40" t="s">
        <v>247</v>
      </c>
      <c r="E223" s="40" t="s">
        <v>247</v>
      </c>
      <c r="F223" s="40" t="s">
        <v>305</v>
      </c>
      <c r="G223" s="40">
        <v>2</v>
      </c>
      <c r="H223" s="58"/>
      <c r="I223" s="58"/>
      <c r="J223" s="53">
        <f t="shared" si="12"/>
        <v>0</v>
      </c>
      <c r="K223" s="53">
        <f t="shared" si="13"/>
        <v>0</v>
      </c>
      <c r="L223" s="30" t="s">
        <v>32</v>
      </c>
      <c r="M223" s="54">
        <v>1320</v>
      </c>
    </row>
    <row r="224" spans="2:13" ht="75">
      <c r="B224" s="35" t="s">
        <v>31</v>
      </c>
      <c r="C224" s="36">
        <v>217</v>
      </c>
      <c r="D224" s="40" t="s">
        <v>248</v>
      </c>
      <c r="E224" s="40" t="s">
        <v>248</v>
      </c>
      <c r="F224" s="40" t="s">
        <v>305</v>
      </c>
      <c r="G224" s="40">
        <v>2</v>
      </c>
      <c r="H224" s="58"/>
      <c r="I224" s="58"/>
      <c r="J224" s="53">
        <f t="shared" si="12"/>
        <v>0</v>
      </c>
      <c r="K224" s="53">
        <f t="shared" si="13"/>
        <v>0</v>
      </c>
      <c r="L224" s="30" t="s">
        <v>32</v>
      </c>
      <c r="M224" s="54">
        <v>3600</v>
      </c>
    </row>
    <row r="225" spans="2:13" ht="45">
      <c r="B225" s="35" t="s">
        <v>31</v>
      </c>
      <c r="C225" s="36">
        <v>218</v>
      </c>
      <c r="D225" s="40" t="s">
        <v>249</v>
      </c>
      <c r="E225" s="40" t="s">
        <v>249</v>
      </c>
      <c r="F225" s="40" t="s">
        <v>305</v>
      </c>
      <c r="G225" s="40">
        <v>2</v>
      </c>
      <c r="H225" s="58"/>
      <c r="I225" s="58"/>
      <c r="J225" s="53">
        <f t="shared" si="12"/>
        <v>0</v>
      </c>
      <c r="K225" s="53">
        <f t="shared" si="13"/>
        <v>0</v>
      </c>
      <c r="L225" s="30" t="s">
        <v>32</v>
      </c>
      <c r="M225" s="54">
        <v>1230</v>
      </c>
    </row>
    <row r="226" spans="2:13" ht="60">
      <c r="B226" s="35" t="s">
        <v>31</v>
      </c>
      <c r="C226" s="36">
        <v>219</v>
      </c>
      <c r="D226" s="40" t="s">
        <v>250</v>
      </c>
      <c r="E226" s="40" t="s">
        <v>250</v>
      </c>
      <c r="F226" s="40" t="s">
        <v>305</v>
      </c>
      <c r="G226" s="40">
        <v>1</v>
      </c>
      <c r="H226" s="58"/>
      <c r="I226" s="58"/>
      <c r="J226" s="53">
        <f t="shared" si="12"/>
        <v>0</v>
      </c>
      <c r="K226" s="53">
        <f t="shared" si="13"/>
        <v>0</v>
      </c>
      <c r="L226" s="30" t="s">
        <v>32</v>
      </c>
      <c r="M226" s="54">
        <v>2500</v>
      </c>
    </row>
    <row r="227" spans="2:13" ht="45">
      <c r="B227" s="35" t="s">
        <v>31</v>
      </c>
      <c r="C227" s="36">
        <v>220</v>
      </c>
      <c r="D227" s="40" t="s">
        <v>251</v>
      </c>
      <c r="E227" s="40" t="s">
        <v>251</v>
      </c>
      <c r="F227" s="40" t="s">
        <v>305</v>
      </c>
      <c r="G227" s="40">
        <v>1</v>
      </c>
      <c r="H227" s="58"/>
      <c r="I227" s="58"/>
      <c r="J227" s="53">
        <f t="shared" si="12"/>
        <v>0</v>
      </c>
      <c r="K227" s="53">
        <f t="shared" si="13"/>
        <v>0</v>
      </c>
      <c r="L227" s="30" t="s">
        <v>32</v>
      </c>
      <c r="M227" s="54">
        <v>7377.0499999999993</v>
      </c>
    </row>
    <row r="228" spans="2:13" ht="60">
      <c r="B228" s="35" t="s">
        <v>31</v>
      </c>
      <c r="C228" s="36">
        <v>221</v>
      </c>
      <c r="D228" s="40" t="s">
        <v>252</v>
      </c>
      <c r="E228" s="40" t="s">
        <v>252</v>
      </c>
      <c r="F228" s="40" t="s">
        <v>308</v>
      </c>
      <c r="G228" s="40">
        <v>25</v>
      </c>
      <c r="H228" s="58"/>
      <c r="I228" s="58"/>
      <c r="J228" s="53">
        <f t="shared" si="12"/>
        <v>0</v>
      </c>
      <c r="K228" s="53">
        <f t="shared" si="13"/>
        <v>0</v>
      </c>
      <c r="L228" s="30" t="s">
        <v>32</v>
      </c>
      <c r="M228" s="54">
        <v>4583.3333333333339</v>
      </c>
    </row>
    <row r="229" spans="2:13" ht="75">
      <c r="B229" s="35" t="s">
        <v>31</v>
      </c>
      <c r="C229" s="36">
        <v>222</v>
      </c>
      <c r="D229" s="40" t="s">
        <v>253</v>
      </c>
      <c r="E229" s="40" t="s">
        <v>253</v>
      </c>
      <c r="F229" s="40" t="s">
        <v>305</v>
      </c>
      <c r="G229" s="40">
        <v>1</v>
      </c>
      <c r="H229" s="58"/>
      <c r="I229" s="58"/>
      <c r="J229" s="53">
        <f t="shared" si="12"/>
        <v>0</v>
      </c>
      <c r="K229" s="53">
        <f t="shared" si="13"/>
        <v>0</v>
      </c>
      <c r="L229" s="30" t="s">
        <v>32</v>
      </c>
      <c r="M229" s="54">
        <v>2380</v>
      </c>
    </row>
    <row r="230" spans="2:13" ht="75">
      <c r="B230" s="35" t="s">
        <v>31</v>
      </c>
      <c r="C230" s="36">
        <v>223</v>
      </c>
      <c r="D230" s="40" t="s">
        <v>254</v>
      </c>
      <c r="E230" s="40" t="s">
        <v>254</v>
      </c>
      <c r="F230" s="40" t="s">
        <v>305</v>
      </c>
      <c r="G230" s="40">
        <v>2</v>
      </c>
      <c r="H230" s="58"/>
      <c r="I230" s="58"/>
      <c r="J230" s="53">
        <f t="shared" si="12"/>
        <v>0</v>
      </c>
      <c r="K230" s="53">
        <f t="shared" si="13"/>
        <v>0</v>
      </c>
      <c r="L230" s="30" t="s">
        <v>32</v>
      </c>
      <c r="M230" s="54">
        <v>25000</v>
      </c>
    </row>
    <row r="231" spans="2:13" ht="75">
      <c r="B231" s="35" t="s">
        <v>31</v>
      </c>
      <c r="C231" s="36">
        <v>224</v>
      </c>
      <c r="D231" s="40" t="s">
        <v>255</v>
      </c>
      <c r="E231" s="40" t="s">
        <v>255</v>
      </c>
      <c r="F231" s="40" t="s">
        <v>305</v>
      </c>
      <c r="G231" s="40">
        <v>2</v>
      </c>
      <c r="H231" s="58"/>
      <c r="I231" s="58"/>
      <c r="J231" s="53">
        <f t="shared" si="12"/>
        <v>0</v>
      </c>
      <c r="K231" s="53">
        <f t="shared" si="13"/>
        <v>0</v>
      </c>
      <c r="L231" s="30" t="s">
        <v>32</v>
      </c>
      <c r="M231" s="54">
        <v>3333.3333333333335</v>
      </c>
    </row>
    <row r="232" spans="2:13" ht="75">
      <c r="B232" s="35" t="s">
        <v>31</v>
      </c>
      <c r="C232" s="36">
        <v>225</v>
      </c>
      <c r="D232" s="40" t="s">
        <v>256</v>
      </c>
      <c r="E232" s="40" t="s">
        <v>256</v>
      </c>
      <c r="F232" s="40" t="s">
        <v>305</v>
      </c>
      <c r="G232" s="40">
        <v>3</v>
      </c>
      <c r="H232" s="58"/>
      <c r="I232" s="58"/>
      <c r="J232" s="53">
        <f t="shared" si="12"/>
        <v>0</v>
      </c>
      <c r="K232" s="53">
        <f t="shared" si="13"/>
        <v>0</v>
      </c>
      <c r="L232" s="30" t="s">
        <v>32</v>
      </c>
      <c r="M232" s="54">
        <v>1250</v>
      </c>
    </row>
    <row r="233" spans="2:13" ht="45">
      <c r="B233" s="35" t="s">
        <v>31</v>
      </c>
      <c r="C233" s="36">
        <v>226</v>
      </c>
      <c r="D233" s="40" t="s">
        <v>257</v>
      </c>
      <c r="E233" s="40" t="s">
        <v>257</v>
      </c>
      <c r="F233" s="40" t="s">
        <v>305</v>
      </c>
      <c r="G233" s="40">
        <v>4</v>
      </c>
      <c r="H233" s="58"/>
      <c r="I233" s="58"/>
      <c r="J233" s="53">
        <f t="shared" si="12"/>
        <v>0</v>
      </c>
      <c r="K233" s="53">
        <f t="shared" si="13"/>
        <v>0</v>
      </c>
      <c r="L233" s="30" t="s">
        <v>32</v>
      </c>
      <c r="M233" s="54">
        <v>9000</v>
      </c>
    </row>
    <row r="234" spans="2:13" ht="45">
      <c r="B234" s="35" t="s">
        <v>31</v>
      </c>
      <c r="C234" s="36">
        <v>227</v>
      </c>
      <c r="D234" s="40" t="s">
        <v>258</v>
      </c>
      <c r="E234" s="40" t="s">
        <v>258</v>
      </c>
      <c r="F234" s="40" t="s">
        <v>305</v>
      </c>
      <c r="G234" s="40">
        <v>4</v>
      </c>
      <c r="H234" s="58"/>
      <c r="I234" s="58"/>
      <c r="J234" s="53">
        <f t="shared" si="12"/>
        <v>0</v>
      </c>
      <c r="K234" s="53">
        <f t="shared" si="13"/>
        <v>0</v>
      </c>
      <c r="L234" s="30" t="s">
        <v>32</v>
      </c>
      <c r="M234" s="54">
        <v>10000</v>
      </c>
    </row>
    <row r="235" spans="2:13" ht="45">
      <c r="B235" s="35" t="s">
        <v>31</v>
      </c>
      <c r="C235" s="36">
        <v>228</v>
      </c>
      <c r="D235" s="40" t="s">
        <v>259</v>
      </c>
      <c r="E235" s="40" t="s">
        <v>259</v>
      </c>
      <c r="F235" s="40" t="s">
        <v>305</v>
      </c>
      <c r="G235" s="40">
        <v>12</v>
      </c>
      <c r="H235" s="58"/>
      <c r="I235" s="58"/>
      <c r="J235" s="53">
        <f t="shared" si="12"/>
        <v>0</v>
      </c>
      <c r="K235" s="53">
        <f t="shared" si="13"/>
        <v>0</v>
      </c>
      <c r="L235" s="30" t="s">
        <v>32</v>
      </c>
      <c r="M235" s="54">
        <v>6000</v>
      </c>
    </row>
    <row r="236" spans="2:13" ht="45">
      <c r="B236" s="35" t="s">
        <v>31</v>
      </c>
      <c r="C236" s="36">
        <v>229</v>
      </c>
      <c r="D236" s="40" t="s">
        <v>260</v>
      </c>
      <c r="E236" s="40" t="s">
        <v>260</v>
      </c>
      <c r="F236" s="40" t="s">
        <v>305</v>
      </c>
      <c r="G236" s="40">
        <v>20</v>
      </c>
      <c r="H236" s="58"/>
      <c r="I236" s="58"/>
      <c r="J236" s="53">
        <f t="shared" si="12"/>
        <v>0</v>
      </c>
      <c r="K236" s="53">
        <f t="shared" si="13"/>
        <v>0</v>
      </c>
      <c r="L236" s="30" t="s">
        <v>32</v>
      </c>
      <c r="M236" s="54">
        <v>24000</v>
      </c>
    </row>
    <row r="237" spans="2:13" ht="75">
      <c r="B237" s="35" t="s">
        <v>31</v>
      </c>
      <c r="C237" s="36">
        <v>230</v>
      </c>
      <c r="D237" s="40" t="s">
        <v>261</v>
      </c>
      <c r="E237" s="40" t="s">
        <v>261</v>
      </c>
      <c r="F237" s="40" t="s">
        <v>305</v>
      </c>
      <c r="G237" s="40">
        <v>8</v>
      </c>
      <c r="H237" s="58"/>
      <c r="I237" s="58"/>
      <c r="J237" s="53">
        <f t="shared" si="12"/>
        <v>0</v>
      </c>
      <c r="K237" s="53">
        <f t="shared" si="13"/>
        <v>0</v>
      </c>
      <c r="L237" s="30" t="s">
        <v>32</v>
      </c>
      <c r="M237" s="54">
        <v>8666.6666666666679</v>
      </c>
    </row>
    <row r="238" spans="2:13" ht="45">
      <c r="B238" s="35" t="s">
        <v>31</v>
      </c>
      <c r="C238" s="36">
        <v>231</v>
      </c>
      <c r="D238" s="40" t="s">
        <v>262</v>
      </c>
      <c r="E238" s="40" t="s">
        <v>262</v>
      </c>
      <c r="F238" s="40" t="s">
        <v>305</v>
      </c>
      <c r="G238" s="40">
        <v>8</v>
      </c>
      <c r="H238" s="58"/>
      <c r="I238" s="58"/>
      <c r="J238" s="53">
        <f t="shared" si="12"/>
        <v>0</v>
      </c>
      <c r="K238" s="53">
        <f t="shared" si="13"/>
        <v>0</v>
      </c>
      <c r="L238" s="30" t="s">
        <v>32</v>
      </c>
      <c r="M238" s="54">
        <v>8666.6666666666679</v>
      </c>
    </row>
    <row r="239" spans="2:13" ht="45">
      <c r="B239" s="35" t="s">
        <v>31</v>
      </c>
      <c r="C239" s="36">
        <v>232</v>
      </c>
      <c r="D239" s="40" t="s">
        <v>263</v>
      </c>
      <c r="E239" s="40" t="s">
        <v>263</v>
      </c>
      <c r="F239" s="40" t="s">
        <v>305</v>
      </c>
      <c r="G239" s="40">
        <v>2</v>
      </c>
      <c r="H239" s="58"/>
      <c r="I239" s="58"/>
      <c r="J239" s="53">
        <f t="shared" si="12"/>
        <v>0</v>
      </c>
      <c r="K239" s="53">
        <f t="shared" si="13"/>
        <v>0</v>
      </c>
      <c r="L239" s="30" t="s">
        <v>32</v>
      </c>
      <c r="M239" s="54">
        <v>5000</v>
      </c>
    </row>
    <row r="240" spans="2:13" ht="45">
      <c r="B240" s="35" t="s">
        <v>31</v>
      </c>
      <c r="C240" s="36">
        <v>233</v>
      </c>
      <c r="D240" s="40" t="s">
        <v>264</v>
      </c>
      <c r="E240" s="40" t="s">
        <v>264</v>
      </c>
      <c r="F240" s="40" t="s">
        <v>305</v>
      </c>
      <c r="G240" s="40">
        <v>3</v>
      </c>
      <c r="H240" s="58"/>
      <c r="I240" s="58"/>
      <c r="J240" s="53">
        <f t="shared" si="12"/>
        <v>0</v>
      </c>
      <c r="K240" s="53">
        <f t="shared" si="13"/>
        <v>0</v>
      </c>
      <c r="L240" s="30" t="s">
        <v>32</v>
      </c>
      <c r="M240" s="54">
        <v>50000</v>
      </c>
    </row>
    <row r="241" spans="2:13" ht="105">
      <c r="B241" s="35" t="s">
        <v>31</v>
      </c>
      <c r="C241" s="36">
        <v>234</v>
      </c>
      <c r="D241" s="40" t="s">
        <v>265</v>
      </c>
      <c r="E241" s="40" t="s">
        <v>265</v>
      </c>
      <c r="F241" s="40" t="s">
        <v>305</v>
      </c>
      <c r="G241" s="40">
        <v>1</v>
      </c>
      <c r="H241" s="58"/>
      <c r="I241" s="58"/>
      <c r="J241" s="53">
        <f t="shared" si="12"/>
        <v>0</v>
      </c>
      <c r="K241" s="53">
        <f t="shared" si="13"/>
        <v>0</v>
      </c>
      <c r="L241" s="30" t="s">
        <v>32</v>
      </c>
      <c r="M241" s="54">
        <v>19166.666666666668</v>
      </c>
    </row>
    <row r="242" spans="2:13" ht="90">
      <c r="B242" s="35" t="s">
        <v>31</v>
      </c>
      <c r="C242" s="36">
        <v>235</v>
      </c>
      <c r="D242" s="40" t="s">
        <v>266</v>
      </c>
      <c r="E242" s="40" t="s">
        <v>266</v>
      </c>
      <c r="F242" s="40" t="s">
        <v>305</v>
      </c>
      <c r="G242" s="40">
        <v>1</v>
      </c>
      <c r="H242" s="58"/>
      <c r="I242" s="58"/>
      <c r="J242" s="53">
        <f t="shared" si="12"/>
        <v>0</v>
      </c>
      <c r="K242" s="53">
        <f t="shared" si="13"/>
        <v>0</v>
      </c>
      <c r="L242" s="30" t="s">
        <v>32</v>
      </c>
      <c r="M242" s="54">
        <v>12500</v>
      </c>
    </row>
    <row r="243" spans="2:13" ht="90">
      <c r="B243" s="35" t="s">
        <v>31</v>
      </c>
      <c r="C243" s="36">
        <v>236</v>
      </c>
      <c r="D243" s="40" t="s">
        <v>267</v>
      </c>
      <c r="E243" s="40" t="s">
        <v>267</v>
      </c>
      <c r="F243" s="40" t="s">
        <v>305</v>
      </c>
      <c r="G243" s="40">
        <v>1</v>
      </c>
      <c r="H243" s="58"/>
      <c r="I243" s="58"/>
      <c r="J243" s="53">
        <f t="shared" si="12"/>
        <v>0</v>
      </c>
      <c r="K243" s="53">
        <f t="shared" si="13"/>
        <v>0</v>
      </c>
      <c r="L243" s="30" t="s">
        <v>32</v>
      </c>
      <c r="M243" s="54">
        <v>29166.666666666668</v>
      </c>
    </row>
    <row r="244" spans="2:13" ht="105">
      <c r="B244" s="35" t="s">
        <v>31</v>
      </c>
      <c r="C244" s="36">
        <v>237</v>
      </c>
      <c r="D244" s="40" t="s">
        <v>268</v>
      </c>
      <c r="E244" s="40" t="s">
        <v>268</v>
      </c>
      <c r="F244" s="40" t="s">
        <v>305</v>
      </c>
      <c r="G244" s="40">
        <v>1</v>
      </c>
      <c r="H244" s="58"/>
      <c r="I244" s="58"/>
      <c r="J244" s="53">
        <f t="shared" si="12"/>
        <v>0</v>
      </c>
      <c r="K244" s="53">
        <f t="shared" si="13"/>
        <v>0</v>
      </c>
      <c r="L244" s="30" t="s">
        <v>32</v>
      </c>
      <c r="M244" s="54">
        <v>14166.666666666668</v>
      </c>
    </row>
    <row r="245" spans="2:13" ht="45">
      <c r="B245" s="35" t="s">
        <v>31</v>
      </c>
      <c r="C245" s="36">
        <v>238</v>
      </c>
      <c r="D245" s="40" t="s">
        <v>269</v>
      </c>
      <c r="E245" s="40" t="s">
        <v>269</v>
      </c>
      <c r="F245" s="40" t="s">
        <v>305</v>
      </c>
      <c r="G245" s="40">
        <v>2</v>
      </c>
      <c r="H245" s="58"/>
      <c r="I245" s="58"/>
      <c r="J245" s="53">
        <f t="shared" si="12"/>
        <v>0</v>
      </c>
      <c r="K245" s="53">
        <f t="shared" si="13"/>
        <v>0</v>
      </c>
      <c r="L245" s="30" t="s">
        <v>32</v>
      </c>
      <c r="M245" s="54">
        <v>12500</v>
      </c>
    </row>
    <row r="246" spans="2:13" ht="45">
      <c r="B246" s="35" t="s">
        <v>31</v>
      </c>
      <c r="C246" s="36">
        <v>239</v>
      </c>
      <c r="D246" s="40" t="s">
        <v>270</v>
      </c>
      <c r="E246" s="40" t="s">
        <v>270</v>
      </c>
      <c r="F246" s="40" t="s">
        <v>305</v>
      </c>
      <c r="G246" s="40">
        <v>100</v>
      </c>
      <c r="H246" s="58"/>
      <c r="I246" s="58"/>
      <c r="J246" s="53">
        <f t="shared" si="12"/>
        <v>0</v>
      </c>
      <c r="K246" s="53">
        <f t="shared" si="13"/>
        <v>0</v>
      </c>
      <c r="L246" s="30" t="s">
        <v>32</v>
      </c>
      <c r="M246" s="54">
        <v>3000</v>
      </c>
    </row>
    <row r="247" spans="2:13" ht="45">
      <c r="B247" s="35" t="s">
        <v>31</v>
      </c>
      <c r="C247" s="36">
        <v>240</v>
      </c>
      <c r="D247" s="40" t="s">
        <v>271</v>
      </c>
      <c r="E247" s="40" t="s">
        <v>271</v>
      </c>
      <c r="F247" s="40" t="s">
        <v>305</v>
      </c>
      <c r="G247" s="40">
        <v>10</v>
      </c>
      <c r="H247" s="58"/>
      <c r="I247" s="58"/>
      <c r="J247" s="53">
        <f t="shared" si="12"/>
        <v>0</v>
      </c>
      <c r="K247" s="53">
        <f t="shared" si="13"/>
        <v>0</v>
      </c>
      <c r="L247" s="30" t="s">
        <v>32</v>
      </c>
      <c r="M247" s="54">
        <v>25000</v>
      </c>
    </row>
    <row r="248" spans="2:13" ht="45">
      <c r="B248" s="35" t="s">
        <v>31</v>
      </c>
      <c r="C248" s="36">
        <v>241</v>
      </c>
      <c r="D248" s="40" t="s">
        <v>272</v>
      </c>
      <c r="E248" s="40" t="s">
        <v>272</v>
      </c>
      <c r="F248" s="40" t="s">
        <v>305</v>
      </c>
      <c r="G248" s="40">
        <v>25</v>
      </c>
      <c r="H248" s="58"/>
      <c r="I248" s="58"/>
      <c r="J248" s="53">
        <f t="shared" si="12"/>
        <v>0</v>
      </c>
      <c r="K248" s="53">
        <f t="shared" si="13"/>
        <v>0</v>
      </c>
      <c r="L248" s="30" t="s">
        <v>32</v>
      </c>
      <c r="M248" s="54">
        <v>10416.666666666668</v>
      </c>
    </row>
    <row r="249" spans="2:13" ht="60">
      <c r="B249" s="35" t="s">
        <v>31</v>
      </c>
      <c r="C249" s="36">
        <v>242</v>
      </c>
      <c r="D249" s="40" t="s">
        <v>273</v>
      </c>
      <c r="E249" s="40" t="s">
        <v>273</v>
      </c>
      <c r="F249" s="40" t="s">
        <v>305</v>
      </c>
      <c r="G249" s="40">
        <v>1</v>
      </c>
      <c r="H249" s="58"/>
      <c r="I249" s="58"/>
      <c r="J249" s="53">
        <f t="shared" si="12"/>
        <v>0</v>
      </c>
      <c r="K249" s="53">
        <f t="shared" si="13"/>
        <v>0</v>
      </c>
      <c r="L249" s="30" t="s">
        <v>32</v>
      </c>
      <c r="M249" s="54">
        <v>2916.666666666667</v>
      </c>
    </row>
    <row r="250" spans="2:13" ht="60">
      <c r="B250" s="35" t="s">
        <v>31</v>
      </c>
      <c r="C250" s="36">
        <v>243</v>
      </c>
      <c r="D250" s="40" t="s">
        <v>274</v>
      </c>
      <c r="E250" s="40" t="s">
        <v>274</v>
      </c>
      <c r="F250" s="40" t="s">
        <v>305</v>
      </c>
      <c r="G250" s="40">
        <v>1</v>
      </c>
      <c r="H250" s="58"/>
      <c r="I250" s="58"/>
      <c r="J250" s="53">
        <f t="shared" si="12"/>
        <v>0</v>
      </c>
      <c r="K250" s="53">
        <f t="shared" si="13"/>
        <v>0</v>
      </c>
      <c r="L250" s="30" t="s">
        <v>32</v>
      </c>
      <c r="M250" s="54">
        <v>1583.3333333333335</v>
      </c>
    </row>
    <row r="251" spans="2:13" ht="45">
      <c r="B251" s="35" t="s">
        <v>31</v>
      </c>
      <c r="C251" s="36">
        <v>244</v>
      </c>
      <c r="D251" s="40" t="s">
        <v>275</v>
      </c>
      <c r="E251" s="40" t="s">
        <v>275</v>
      </c>
      <c r="F251" s="40" t="s">
        <v>305</v>
      </c>
      <c r="G251" s="40">
        <v>5</v>
      </c>
      <c r="H251" s="58"/>
      <c r="I251" s="58"/>
      <c r="J251" s="53">
        <f t="shared" si="12"/>
        <v>0</v>
      </c>
      <c r="K251" s="53">
        <f t="shared" si="13"/>
        <v>0</v>
      </c>
      <c r="L251" s="30" t="s">
        <v>32</v>
      </c>
      <c r="M251" s="54">
        <v>37500</v>
      </c>
    </row>
    <row r="252" spans="2:13" ht="45">
      <c r="B252" s="35" t="s">
        <v>31</v>
      </c>
      <c r="C252" s="36">
        <v>245</v>
      </c>
      <c r="D252" s="40" t="s">
        <v>276</v>
      </c>
      <c r="E252" s="40" t="s">
        <v>276</v>
      </c>
      <c r="F252" s="40" t="s">
        <v>305</v>
      </c>
      <c r="G252" s="40">
        <v>1</v>
      </c>
      <c r="H252" s="58"/>
      <c r="I252" s="58"/>
      <c r="J252" s="53">
        <f t="shared" si="12"/>
        <v>0</v>
      </c>
      <c r="K252" s="53">
        <f t="shared" si="13"/>
        <v>0</v>
      </c>
      <c r="L252" s="30" t="s">
        <v>32</v>
      </c>
      <c r="M252" s="54">
        <v>2083.3333333333335</v>
      </c>
    </row>
    <row r="253" spans="2:13" ht="45">
      <c r="B253" s="35" t="s">
        <v>31</v>
      </c>
      <c r="C253" s="36">
        <v>246</v>
      </c>
      <c r="D253" s="40" t="s">
        <v>277</v>
      </c>
      <c r="E253" s="40" t="s">
        <v>277</v>
      </c>
      <c r="F253" s="40" t="s">
        <v>305</v>
      </c>
      <c r="G253" s="40">
        <v>2</v>
      </c>
      <c r="H253" s="58"/>
      <c r="I253" s="58"/>
      <c r="J253" s="53">
        <f t="shared" si="12"/>
        <v>0</v>
      </c>
      <c r="K253" s="53">
        <f t="shared" si="13"/>
        <v>0</v>
      </c>
      <c r="L253" s="30" t="s">
        <v>32</v>
      </c>
      <c r="M253" s="54">
        <v>3333.3333333333335</v>
      </c>
    </row>
    <row r="254" spans="2:13" ht="45">
      <c r="B254" s="35" t="s">
        <v>31</v>
      </c>
      <c r="C254" s="36">
        <v>247</v>
      </c>
      <c r="D254" s="40" t="s">
        <v>278</v>
      </c>
      <c r="E254" s="40" t="s">
        <v>278</v>
      </c>
      <c r="F254" s="40" t="s">
        <v>305</v>
      </c>
      <c r="G254" s="40">
        <v>3</v>
      </c>
      <c r="H254" s="58"/>
      <c r="I254" s="58"/>
      <c r="J254" s="53">
        <f t="shared" si="12"/>
        <v>0</v>
      </c>
      <c r="K254" s="53">
        <f t="shared" si="13"/>
        <v>0</v>
      </c>
      <c r="L254" s="30" t="s">
        <v>32</v>
      </c>
      <c r="M254" s="54">
        <v>5000</v>
      </c>
    </row>
    <row r="255" spans="2:13" ht="45">
      <c r="B255" s="35" t="s">
        <v>31</v>
      </c>
      <c r="C255" s="36">
        <v>248</v>
      </c>
      <c r="D255" s="40" t="s">
        <v>279</v>
      </c>
      <c r="E255" s="40" t="s">
        <v>279</v>
      </c>
      <c r="F255" s="40" t="s">
        <v>305</v>
      </c>
      <c r="G255" s="40">
        <v>4</v>
      </c>
      <c r="H255" s="58"/>
      <c r="I255" s="58"/>
      <c r="J255" s="53">
        <f t="shared" si="12"/>
        <v>0</v>
      </c>
      <c r="K255" s="53">
        <f t="shared" si="13"/>
        <v>0</v>
      </c>
      <c r="L255" s="30" t="s">
        <v>32</v>
      </c>
      <c r="M255" s="54">
        <v>14833.333333333334</v>
      </c>
    </row>
    <row r="256" spans="2:13" ht="45">
      <c r="B256" s="35" t="s">
        <v>31</v>
      </c>
      <c r="C256" s="36">
        <v>249</v>
      </c>
      <c r="D256" s="40" t="s">
        <v>280</v>
      </c>
      <c r="E256" s="40" t="s">
        <v>280</v>
      </c>
      <c r="F256" s="40" t="s">
        <v>305</v>
      </c>
      <c r="G256" s="40">
        <v>10</v>
      </c>
      <c r="H256" s="58"/>
      <c r="I256" s="58"/>
      <c r="J256" s="53">
        <f t="shared" si="12"/>
        <v>0</v>
      </c>
      <c r="K256" s="53">
        <f t="shared" si="13"/>
        <v>0</v>
      </c>
      <c r="L256" s="30" t="s">
        <v>32</v>
      </c>
      <c r="M256" s="54">
        <v>1666.6666666666667</v>
      </c>
    </row>
    <row r="257" spans="2:13" ht="60">
      <c r="B257" s="35" t="s">
        <v>31</v>
      </c>
      <c r="C257" s="36">
        <v>250</v>
      </c>
      <c r="D257" s="40" t="s">
        <v>281</v>
      </c>
      <c r="E257" s="40" t="s">
        <v>281</v>
      </c>
      <c r="F257" s="40" t="s">
        <v>306</v>
      </c>
      <c r="G257" s="40">
        <v>200</v>
      </c>
      <c r="H257" s="58"/>
      <c r="I257" s="58"/>
      <c r="J257" s="53">
        <f t="shared" si="12"/>
        <v>0</v>
      </c>
      <c r="K257" s="53">
        <f t="shared" si="13"/>
        <v>0</v>
      </c>
      <c r="L257" s="30" t="s">
        <v>32</v>
      </c>
      <c r="M257" s="54">
        <v>93000</v>
      </c>
    </row>
    <row r="258" spans="2:13" ht="60">
      <c r="B258" s="35" t="s">
        <v>31</v>
      </c>
      <c r="C258" s="36">
        <v>251</v>
      </c>
      <c r="D258" s="40" t="s">
        <v>282</v>
      </c>
      <c r="E258" s="40" t="s">
        <v>282</v>
      </c>
      <c r="F258" s="40" t="s">
        <v>305</v>
      </c>
      <c r="G258" s="40">
        <v>200</v>
      </c>
      <c r="H258" s="58"/>
      <c r="I258" s="58"/>
      <c r="J258" s="53">
        <f t="shared" si="12"/>
        <v>0</v>
      </c>
      <c r="K258" s="53">
        <f t="shared" si="13"/>
        <v>0</v>
      </c>
      <c r="L258" s="30" t="s">
        <v>32</v>
      </c>
      <c r="M258" s="54">
        <v>93000</v>
      </c>
    </row>
    <row r="259" spans="2:13" ht="60">
      <c r="B259" s="35" t="s">
        <v>31</v>
      </c>
      <c r="C259" s="36">
        <v>252</v>
      </c>
      <c r="D259" s="40" t="s">
        <v>283</v>
      </c>
      <c r="E259" s="40" t="s">
        <v>283</v>
      </c>
      <c r="F259" s="40" t="s">
        <v>305</v>
      </c>
      <c r="G259" s="40">
        <v>2</v>
      </c>
      <c r="H259" s="58"/>
      <c r="I259" s="58"/>
      <c r="J259" s="53">
        <f t="shared" si="12"/>
        <v>0</v>
      </c>
      <c r="K259" s="53">
        <f t="shared" si="13"/>
        <v>0</v>
      </c>
      <c r="L259" s="30" t="s">
        <v>32</v>
      </c>
      <c r="M259" s="54">
        <v>10250</v>
      </c>
    </row>
    <row r="260" spans="2:13" ht="60">
      <c r="B260" s="35" t="s">
        <v>31</v>
      </c>
      <c r="C260" s="36">
        <v>253</v>
      </c>
      <c r="D260" s="40" t="s">
        <v>284</v>
      </c>
      <c r="E260" s="40" t="s">
        <v>284</v>
      </c>
      <c r="F260" s="40" t="s">
        <v>305</v>
      </c>
      <c r="G260" s="40">
        <v>2</v>
      </c>
      <c r="H260" s="58"/>
      <c r="I260" s="58"/>
      <c r="J260" s="53">
        <f t="shared" si="12"/>
        <v>0</v>
      </c>
      <c r="K260" s="53">
        <f t="shared" si="13"/>
        <v>0</v>
      </c>
      <c r="L260" s="30" t="s">
        <v>32</v>
      </c>
      <c r="M260" s="54">
        <v>10250</v>
      </c>
    </row>
    <row r="261" spans="2:13" ht="75">
      <c r="B261" s="35" t="s">
        <v>31</v>
      </c>
      <c r="C261" s="36">
        <v>254</v>
      </c>
      <c r="D261" s="40" t="s">
        <v>285</v>
      </c>
      <c r="E261" s="40" t="s">
        <v>285</v>
      </c>
      <c r="F261" s="40" t="s">
        <v>305</v>
      </c>
      <c r="G261" s="40">
        <v>5</v>
      </c>
      <c r="H261" s="58"/>
      <c r="I261" s="58"/>
      <c r="J261" s="53">
        <f t="shared" si="12"/>
        <v>0</v>
      </c>
      <c r="K261" s="53">
        <f t="shared" si="13"/>
        <v>0</v>
      </c>
      <c r="L261" s="30" t="s">
        <v>32</v>
      </c>
      <c r="M261" s="54">
        <v>833.33333333333337</v>
      </c>
    </row>
    <row r="262" spans="2:13" ht="75">
      <c r="B262" s="35" t="s">
        <v>31</v>
      </c>
      <c r="C262" s="36">
        <v>255</v>
      </c>
      <c r="D262" s="40" t="s">
        <v>286</v>
      </c>
      <c r="E262" s="40" t="s">
        <v>286</v>
      </c>
      <c r="F262" s="40" t="s">
        <v>305</v>
      </c>
      <c r="G262" s="40">
        <v>9</v>
      </c>
      <c r="H262" s="58"/>
      <c r="I262" s="58"/>
      <c r="J262" s="53">
        <f t="shared" si="12"/>
        <v>0</v>
      </c>
      <c r="K262" s="53">
        <f t="shared" si="13"/>
        <v>0</v>
      </c>
      <c r="L262" s="30" t="s">
        <v>32</v>
      </c>
      <c r="M262" s="54">
        <v>1500</v>
      </c>
    </row>
    <row r="263" spans="2:13" ht="60">
      <c r="B263" s="35" t="s">
        <v>31</v>
      </c>
      <c r="C263" s="36">
        <v>256</v>
      </c>
      <c r="D263" s="40" t="s">
        <v>287</v>
      </c>
      <c r="E263" s="40" t="s">
        <v>287</v>
      </c>
      <c r="F263" s="40" t="s">
        <v>305</v>
      </c>
      <c r="G263" s="40">
        <v>6</v>
      </c>
      <c r="H263" s="58"/>
      <c r="I263" s="58"/>
      <c r="J263" s="53">
        <f t="shared" si="12"/>
        <v>0</v>
      </c>
      <c r="K263" s="53">
        <f t="shared" si="13"/>
        <v>0</v>
      </c>
      <c r="L263" s="30" t="s">
        <v>32</v>
      </c>
      <c r="M263" s="54">
        <v>7500</v>
      </c>
    </row>
    <row r="264" spans="2:13" ht="60">
      <c r="B264" s="35" t="s">
        <v>31</v>
      </c>
      <c r="C264" s="36">
        <v>257</v>
      </c>
      <c r="D264" s="40" t="s">
        <v>288</v>
      </c>
      <c r="E264" s="40" t="s">
        <v>288</v>
      </c>
      <c r="F264" s="40" t="s">
        <v>305</v>
      </c>
      <c r="G264" s="40">
        <v>30</v>
      </c>
      <c r="H264" s="58"/>
      <c r="I264" s="58"/>
      <c r="J264" s="53">
        <f t="shared" si="12"/>
        <v>0</v>
      </c>
      <c r="K264" s="53">
        <f t="shared" si="13"/>
        <v>0</v>
      </c>
      <c r="L264" s="30" t="s">
        <v>32</v>
      </c>
      <c r="M264" s="54">
        <v>14875</v>
      </c>
    </row>
    <row r="265" spans="2:13" ht="60">
      <c r="B265" s="35" t="s">
        <v>31</v>
      </c>
      <c r="C265" s="36">
        <v>258</v>
      </c>
      <c r="D265" s="40" t="s">
        <v>289</v>
      </c>
      <c r="E265" s="40" t="s">
        <v>289</v>
      </c>
      <c r="F265" s="40" t="s">
        <v>305</v>
      </c>
      <c r="G265" s="40">
        <v>50</v>
      </c>
      <c r="H265" s="58"/>
      <c r="I265" s="58"/>
      <c r="J265" s="53">
        <f t="shared" si="12"/>
        <v>0</v>
      </c>
      <c r="K265" s="53">
        <f t="shared" si="13"/>
        <v>0</v>
      </c>
      <c r="L265" s="30" t="s">
        <v>32</v>
      </c>
      <c r="M265" s="54">
        <v>66666.666666666672</v>
      </c>
    </row>
    <row r="266" spans="2:13" ht="45">
      <c r="B266" s="35" t="s">
        <v>31</v>
      </c>
      <c r="C266" s="36">
        <v>259</v>
      </c>
      <c r="D266" s="40" t="s">
        <v>290</v>
      </c>
      <c r="E266" s="40" t="s">
        <v>290</v>
      </c>
      <c r="F266" s="40" t="s">
        <v>305</v>
      </c>
      <c r="G266" s="40">
        <v>250</v>
      </c>
      <c r="H266" s="58"/>
      <c r="I266" s="58"/>
      <c r="J266" s="53">
        <f t="shared" si="12"/>
        <v>0</v>
      </c>
      <c r="K266" s="53">
        <f t="shared" si="13"/>
        <v>0</v>
      </c>
      <c r="L266" s="30" t="s">
        <v>32</v>
      </c>
      <c r="M266" s="54">
        <v>3125</v>
      </c>
    </row>
    <row r="267" spans="2:13" ht="60">
      <c r="B267" s="35" t="s">
        <v>31</v>
      </c>
      <c r="C267" s="36">
        <v>260</v>
      </c>
      <c r="D267" s="40" t="s">
        <v>291</v>
      </c>
      <c r="E267" s="40" t="s">
        <v>292</v>
      </c>
      <c r="F267" s="40" t="s">
        <v>305</v>
      </c>
      <c r="G267" s="40">
        <v>10</v>
      </c>
      <c r="H267" s="58"/>
      <c r="I267" s="58"/>
      <c r="J267" s="53">
        <f t="shared" si="12"/>
        <v>0</v>
      </c>
      <c r="K267" s="53">
        <f t="shared" si="13"/>
        <v>0</v>
      </c>
      <c r="L267" s="30" t="s">
        <v>32</v>
      </c>
      <c r="M267" s="54">
        <v>25000</v>
      </c>
    </row>
    <row r="268" spans="2:13" ht="60">
      <c r="B268" s="35" t="s">
        <v>31</v>
      </c>
      <c r="C268" s="36">
        <v>261</v>
      </c>
      <c r="D268" s="40" t="s">
        <v>293</v>
      </c>
      <c r="E268" s="40" t="s">
        <v>292</v>
      </c>
      <c r="F268" s="40" t="s">
        <v>305</v>
      </c>
      <c r="G268" s="40">
        <v>10</v>
      </c>
      <c r="H268" s="58"/>
      <c r="I268" s="58"/>
      <c r="J268" s="53">
        <f t="shared" si="12"/>
        <v>0</v>
      </c>
      <c r="K268" s="53">
        <f t="shared" si="13"/>
        <v>0</v>
      </c>
      <c r="L268" s="30" t="s">
        <v>32</v>
      </c>
      <c r="M268" s="54">
        <v>25000</v>
      </c>
    </row>
    <row r="269" spans="2:13" ht="60">
      <c r="B269" s="35" t="s">
        <v>31</v>
      </c>
      <c r="C269" s="36">
        <v>262</v>
      </c>
      <c r="D269" s="40" t="s">
        <v>294</v>
      </c>
      <c r="E269" s="40" t="s">
        <v>292</v>
      </c>
      <c r="F269" s="40" t="s">
        <v>305</v>
      </c>
      <c r="G269" s="40">
        <v>10</v>
      </c>
      <c r="H269" s="58"/>
      <c r="I269" s="58"/>
      <c r="J269" s="53">
        <f t="shared" ref="J269:J275" si="14">H269*G269</f>
        <v>0</v>
      </c>
      <c r="K269" s="53">
        <f t="shared" ref="K269:K275" si="15">I269*G269</f>
        <v>0</v>
      </c>
      <c r="L269" s="30" t="s">
        <v>32</v>
      </c>
      <c r="M269" s="54">
        <v>25000</v>
      </c>
    </row>
    <row r="270" spans="2:13" ht="60">
      <c r="B270" s="35" t="s">
        <v>31</v>
      </c>
      <c r="C270" s="36">
        <v>263</v>
      </c>
      <c r="D270" s="40" t="s">
        <v>295</v>
      </c>
      <c r="E270" s="40" t="s">
        <v>292</v>
      </c>
      <c r="F270" s="40" t="s">
        <v>305</v>
      </c>
      <c r="G270" s="40">
        <v>10</v>
      </c>
      <c r="H270" s="58"/>
      <c r="I270" s="58"/>
      <c r="J270" s="53">
        <f t="shared" si="14"/>
        <v>0</v>
      </c>
      <c r="K270" s="53">
        <f t="shared" si="15"/>
        <v>0</v>
      </c>
      <c r="L270" s="30" t="s">
        <v>32</v>
      </c>
      <c r="M270" s="54">
        <v>25000</v>
      </c>
    </row>
    <row r="271" spans="2:13" ht="45">
      <c r="B271" s="35" t="s">
        <v>31</v>
      </c>
      <c r="C271" s="36">
        <v>264</v>
      </c>
      <c r="D271" s="40" t="s">
        <v>296</v>
      </c>
      <c r="E271" s="40" t="s">
        <v>297</v>
      </c>
      <c r="F271" s="40" t="s">
        <v>305</v>
      </c>
      <c r="G271" s="40">
        <v>10</v>
      </c>
      <c r="H271" s="58"/>
      <c r="I271" s="58"/>
      <c r="J271" s="53">
        <f t="shared" si="14"/>
        <v>0</v>
      </c>
      <c r="K271" s="53">
        <f t="shared" si="15"/>
        <v>0</v>
      </c>
      <c r="L271" s="30" t="s">
        <v>32</v>
      </c>
      <c r="M271" s="54">
        <v>25000</v>
      </c>
    </row>
    <row r="272" spans="2:13" ht="60">
      <c r="B272" s="35" t="s">
        <v>31</v>
      </c>
      <c r="C272" s="36">
        <v>265</v>
      </c>
      <c r="D272" s="40" t="s">
        <v>298</v>
      </c>
      <c r="E272" s="40" t="s">
        <v>299</v>
      </c>
      <c r="F272" s="40" t="s">
        <v>305</v>
      </c>
      <c r="G272" s="40">
        <v>10</v>
      </c>
      <c r="H272" s="58"/>
      <c r="I272" s="58"/>
      <c r="J272" s="53">
        <f t="shared" si="14"/>
        <v>0</v>
      </c>
      <c r="K272" s="53">
        <f t="shared" si="15"/>
        <v>0</v>
      </c>
      <c r="L272" s="30" t="s">
        <v>32</v>
      </c>
      <c r="M272" s="54">
        <v>25000</v>
      </c>
    </row>
    <row r="273" spans="2:13" ht="45">
      <c r="B273" s="35" t="s">
        <v>31</v>
      </c>
      <c r="C273" s="36">
        <v>266</v>
      </c>
      <c r="D273" s="40" t="s">
        <v>300</v>
      </c>
      <c r="E273" s="40" t="s">
        <v>301</v>
      </c>
      <c r="F273" s="40" t="s">
        <v>305</v>
      </c>
      <c r="G273" s="40">
        <v>10</v>
      </c>
      <c r="H273" s="58"/>
      <c r="I273" s="58"/>
      <c r="J273" s="53">
        <f t="shared" si="14"/>
        <v>0</v>
      </c>
      <c r="K273" s="53">
        <f t="shared" si="15"/>
        <v>0</v>
      </c>
      <c r="L273" s="30" t="s">
        <v>32</v>
      </c>
      <c r="M273" s="54">
        <v>25000</v>
      </c>
    </row>
    <row r="274" spans="2:13" ht="45">
      <c r="B274" s="35" t="s">
        <v>31</v>
      </c>
      <c r="C274" s="36">
        <v>267</v>
      </c>
      <c r="D274" s="40" t="s">
        <v>302</v>
      </c>
      <c r="E274" s="40" t="s">
        <v>303</v>
      </c>
      <c r="F274" s="40" t="s">
        <v>305</v>
      </c>
      <c r="G274" s="40">
        <v>10</v>
      </c>
      <c r="H274" s="58"/>
      <c r="I274" s="58"/>
      <c r="J274" s="53">
        <f t="shared" si="14"/>
        <v>0</v>
      </c>
      <c r="K274" s="53">
        <f t="shared" si="15"/>
        <v>0</v>
      </c>
      <c r="L274" s="30" t="s">
        <v>32</v>
      </c>
      <c r="M274" s="54">
        <v>25000</v>
      </c>
    </row>
    <row r="275" spans="2:13" ht="45">
      <c r="B275" s="35" t="s">
        <v>31</v>
      </c>
      <c r="C275" s="36">
        <v>268</v>
      </c>
      <c r="D275" s="40" t="s">
        <v>304</v>
      </c>
      <c r="E275" s="40" t="s">
        <v>304</v>
      </c>
      <c r="F275" s="40" t="s">
        <v>305</v>
      </c>
      <c r="G275" s="40">
        <v>10</v>
      </c>
      <c r="H275" s="58"/>
      <c r="I275" s="58"/>
      <c r="J275" s="53">
        <f t="shared" si="14"/>
        <v>0</v>
      </c>
      <c r="K275" s="53">
        <f t="shared" si="15"/>
        <v>0</v>
      </c>
      <c r="L275" s="30" t="s">
        <v>32</v>
      </c>
      <c r="M275" s="54">
        <v>25000</v>
      </c>
    </row>
    <row r="276" spans="2:13">
      <c r="B276" s="81" t="s">
        <v>34</v>
      </c>
      <c r="C276" s="81"/>
      <c r="D276" s="81"/>
      <c r="E276" s="81"/>
      <c r="F276" s="81"/>
      <c r="G276" s="81"/>
      <c r="H276" s="81"/>
      <c r="I276" s="81"/>
      <c r="J276" s="81"/>
      <c r="K276" s="81"/>
      <c r="L276" s="81"/>
      <c r="M276" s="59">
        <f>SUM(M8:M275)</f>
        <v>2949387.0583333327</v>
      </c>
    </row>
  </sheetData>
  <mergeCells count="9">
    <mergeCell ref="B276:L276"/>
    <mergeCell ref="E5:I5"/>
    <mergeCell ref="C7:E7"/>
    <mergeCell ref="D1:L1"/>
    <mergeCell ref="D2:J2"/>
    <mergeCell ref="B3:D3"/>
    <mergeCell ref="E3:I3"/>
    <mergeCell ref="B4:D4"/>
    <mergeCell ref="E4:J4"/>
  </mergeCells>
  <phoneticPr fontId="15"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88" t="s">
        <v>25</v>
      </c>
      <c r="I12" s="88"/>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2026-07-02T11:41:07Z</dcterms:modified>
</cp:coreProperties>
</file>