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XII-2027\"/>
    </mc:Choice>
  </mc:AlternateContent>
  <xr:revisionPtr revIDLastSave="0" documentId="13_ncr:1_{EF4011F8-0554-4362-9EA0-4BB4D07E8872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53" i="5" l="1"/>
  <c r="J53" i="5"/>
  <c r="K12" i="7"/>
  <c r="J12" i="7"/>
</calcChain>
</file>

<file path=xl/sharedStrings.xml><?xml version="1.0" encoding="utf-8"?>
<sst xmlns="http://schemas.openxmlformats.org/spreadsheetml/2006/main" count="527" uniqueCount="167">
  <si>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</si>
  <si>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</si>
  <si>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</si>
  <si>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</si>
  <si>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</si>
  <si>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</si>
  <si>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</si>
  <si>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</si>
  <si>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</si>
  <si>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</si>
  <si>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</si>
  <si>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</si>
  <si>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</si>
  <si>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</si>
  <si>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</si>
  <si>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</si>
  <si>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</si>
  <si>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</si>
  <si>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</si>
  <si>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</si>
  <si>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</si>
  <si>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</si>
  <si>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</si>
  <si>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</si>
  <si>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</si>
  <si>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</si>
  <si>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</si>
  <si>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Specificaţii tehnice</t>
  </si>
  <si>
    <t>Specificaţii de preț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</si>
  <si>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</si>
  <si>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</si>
  <si>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</si>
  <si>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</si>
  <si>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</si>
  <si>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</si>
  <si>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>1-39620</t>
  </si>
  <si>
    <t>Adaptor cardioplegic de tip Y cu vent pentru adulti si copii  ( 004328 )</t>
  </si>
  <si>
    <t>2-39620</t>
  </si>
  <si>
    <t>Adaptor cardioplegic pentru cardioplegia selectiva coronara  ( 004329 )</t>
  </si>
  <si>
    <t>3-39620</t>
  </si>
  <si>
    <t>Canula antegrada cardioplegica lunga pentru interventii minimal invazive 7 Fr  ( 004330 )</t>
  </si>
  <si>
    <t>4-39620</t>
  </si>
  <si>
    <t>Canula antegrada cardioplegica lunga pentru interventii minimal invazive 9 FR  ( 004331 )</t>
  </si>
  <si>
    <t>5-39620</t>
  </si>
  <si>
    <t>Canula arteriala periferica femorala  17F  ( 004332 )</t>
  </si>
  <si>
    <t>6-39620</t>
  </si>
  <si>
    <t>Canula arteriala periferica femorala  19F  ( 004333 )</t>
  </si>
  <si>
    <t>7-39620</t>
  </si>
  <si>
    <t>Canula arteriala periferica femorala  21F  ( 004334 )</t>
  </si>
  <si>
    <t>9-39620</t>
  </si>
  <si>
    <t>Canula venoasa Bi-Cavala pentru canularea venelor cave pentru interventii cardiace minimal invazive (MICS)  ( 004336 )</t>
  </si>
  <si>
    <t>10-39620</t>
  </si>
  <si>
    <t>Canula venoasa Bi-Cavala pentru canularea venelor cave pentru interventii cardiace minimal invazive (MICS)  ( 004337 )</t>
  </si>
  <si>
    <t>11-39620</t>
  </si>
  <si>
    <t>Canula venoasa bilumen ovale aplatizate pentru adulti,Mărimea  internă (Fr)   -   32-40  ( 004338 )</t>
  </si>
  <si>
    <t>12-39620</t>
  </si>
  <si>
    <t>Canula venoasa bilumen ovale aplatizate pentru adulti, Mărimea  internă (Fr)   -   36-46  ( 004339 )</t>
  </si>
  <si>
    <t>13-39620</t>
  </si>
  <si>
    <t>Canula venoasa bilumen pentru adulti, ărimea  internă (Fr)   -   36-51  ( 004340 )</t>
  </si>
  <si>
    <t>14-39620</t>
  </si>
  <si>
    <t>Canula venoasa bilumen pentru adulti, Mărimea  internă (Fr)   -   34/46  ( 004341 )</t>
  </si>
  <si>
    <t>15-39620</t>
  </si>
  <si>
    <t>Canula venoasa bilumen pentru adulti, Mărimea  internă (Fr)   -   32/40  ( 004342 )</t>
  </si>
  <si>
    <t>17-39620</t>
  </si>
  <si>
    <t>Canulă venoasă monolumen dreaptă pentru copii, Mărimea  internă (Fr)   -   14  ( 004344 )</t>
  </si>
  <si>
    <t>18-39620</t>
  </si>
  <si>
    <t>Canulă venoasă monolumen dreaptă pentru copii, Mărimea  internă (Fr)   -   16  ( 004345 )</t>
  </si>
  <si>
    <t>19-39620</t>
  </si>
  <si>
    <t>Canulă venoasă monolumen dreaptă pentru copii, Mărimea  internă (Fr)   -   18  ( 004346 )</t>
  </si>
  <si>
    <t>20-39620</t>
  </si>
  <si>
    <t>Canulă venoasă monolumen dreaptă pentru copii, Mărimea  internă (Fr)   -   20  ( 004347 )</t>
  </si>
  <si>
    <t>21-39620</t>
  </si>
  <si>
    <t>Canulă venoasă monolumen dreaptă pentru copii, Mărimea  internă (Fr)   -   22  ( 004348 )</t>
  </si>
  <si>
    <t>22-39620</t>
  </si>
  <si>
    <t>Canulă venoasă monolumen dreaptă pentru copii, Mărimea  internă (Fr)   -   24  ( 004349 )</t>
  </si>
  <si>
    <t>23-39620</t>
  </si>
  <si>
    <t>Canulă venoasă monolumen dreaptă pentru copii,Mărimea  internă (Fr)   -  26  ( 004350 )</t>
  </si>
  <si>
    <t>24-39620</t>
  </si>
  <si>
    <t>Canulă venoasă monolumen dreaptă pentru adulti, Mărimea  internă (Fr)   -   28  ( 004351 )</t>
  </si>
  <si>
    <t>25-39620</t>
  </si>
  <si>
    <t>Canulă venoasă monolumen dreaptă pentru adulti, Mărimea  internă (Fr)   -   30  ( 004352 )</t>
  </si>
  <si>
    <t>26-39620</t>
  </si>
  <si>
    <t>Canulă venoasă monolumen dreaptă pentru adulti Mărimea  internă (Fr)   -   32 Forma canulelor   -   Dreaptă  ( 004353 )</t>
  </si>
  <si>
    <t>27-39620</t>
  </si>
  <si>
    <t>Canulă venoasă monolumen dreaptă pentru adulti Mărimea  internă (Fr)   -   34 Forma canulelor   -   Dreaptă  ( 004354 )</t>
  </si>
  <si>
    <t>29-39620</t>
  </si>
  <si>
    <t>Canulă venoasă monolumen încovoiate tip „Pacifico”pentru adulti, Mărimea  internă (Fr)   -   31  ( 004356 )</t>
  </si>
  <si>
    <t>30-39620</t>
  </si>
  <si>
    <t>Canulă venoasă monolumen încovoiate tip „Pacifico”pentru adulti, Mărimea  internă (Fr)   -   28  ( 004357 )</t>
  </si>
  <si>
    <t>31-39620</t>
  </si>
  <si>
    <t>Canulă venoasă monolumen încovoiate tip „Pacifico”pentru adulti, Mărimea  internă (Fr)   -   24  ( 004358 )</t>
  </si>
  <si>
    <t>32-39620</t>
  </si>
  <si>
    <t>Canulă venoasă monolumen încovoiate tip „Pacifico”pentru adulti, Mărimea  internă (Fr)   -   22  ( 004359 )</t>
  </si>
  <si>
    <t>33-39620</t>
  </si>
  <si>
    <t>Canulă venoasă monolumen încovoiate tip „Pacifico”pentru copii, Mărimea (Fr)   -   20  ( 004360 )</t>
  </si>
  <si>
    <t>34-39620</t>
  </si>
  <si>
    <t>Canulă venoasă monolumen încovoiate tip „Pacifico”pentru copii, Mărimea (Fr)   -   18  ( 004361 )</t>
  </si>
  <si>
    <t>35-39620</t>
  </si>
  <si>
    <t>Canulă venoasă monolumen încovoiate tip „Pacifico”pentru copii, Mărimea (Fr)   -   16.  ( 004362 )</t>
  </si>
  <si>
    <t>36-39620</t>
  </si>
  <si>
    <t>Canulă venoasă monolumen încovoiate tip „Pacifico”pentru copii, Mărimea (Fr)   -   14  ( 004363 )</t>
  </si>
  <si>
    <t>37-39620</t>
  </si>
  <si>
    <t>Canulă venoasă monolumen încovoiate tip „Pacifico”pentru copii, Mărimea (Fr)   -   12  ( 004364 )</t>
  </si>
  <si>
    <t>38-39620</t>
  </si>
  <si>
    <t>Canule aortica pentru copii. Mărimea internă (Fr)   -   16  ( 004365 )</t>
  </si>
  <si>
    <t>39-39620</t>
  </si>
  <si>
    <t>Canule aortica pentru copii. Mărimea internă (Fr)   -   14  ( 004366 )</t>
  </si>
  <si>
    <t>40-39620</t>
  </si>
  <si>
    <t>Canule aortica pentru adulti Mărimea internă (Fr)   -   18  ( 004367 )</t>
  </si>
  <si>
    <t>41-39620</t>
  </si>
  <si>
    <t>Canule aortica pentru adulti Mărimea internă (Fr)   -   20 Lungimea canulei ,cm  27,9-30 cm  ( 004368 )</t>
  </si>
  <si>
    <t>42-39620</t>
  </si>
  <si>
    <t>Canule aortica pentru adulti Mărimea internă (Fr)   -   20 Lungimea canulei ,cm - 30,5  ( 004369 )</t>
  </si>
  <si>
    <t>43-39620</t>
  </si>
  <si>
    <t>Canule aortica pentru adulti Mărimea internă (Fr)   -   22 Lungimea canulei, 27,9-30 cm  ( 004370 )</t>
  </si>
  <si>
    <t>44-39620</t>
  </si>
  <si>
    <t>Canule aortica pentru adulti Mărimea internă (Fr)   -   22 Lungimea canulei, 30,5 cm  ( 004371 )</t>
  </si>
  <si>
    <t>45-39620</t>
  </si>
  <si>
    <t>Canule aortica pentru adulti Mărimea internă (Fr)   -   24 Lungimea canulei,  27,9-30 cm  ( 004372 )</t>
  </si>
  <si>
    <t>46-39620</t>
  </si>
  <si>
    <t>Canule aortica pentru adulti Mărimea internă (Fr)   -   24 Lungimea canulei, 30,5 cm  ( 004373 )</t>
  </si>
  <si>
    <t>48-39620</t>
  </si>
  <si>
    <t>Canule pentru cardioplegia antegradă pentru copii si adulti. Mărimea internă(Fr)   -   7  ( 004375 )</t>
  </si>
  <si>
    <t>Lungime integrală (cm)   -   19,1 Lungime piciorului comun (cm)   -   7,6</t>
  </si>
  <si>
    <t>Lungime piciorului comun (cm)   -   8,9
Lungimea piciorelor separate (cm) -25,4</t>
  </si>
  <si>
    <t>Lungimea canulei – 31-34 cm dimensiunile interne 7 Fr
Introducer- da
Diametrul intern -7 Fr</t>
  </si>
  <si>
    <t>Lungimea canulei – 31- 34 cm, dimensiunile interne 9 Fr
Introducer- da
Diametrul intern -9 Fr</t>
  </si>
  <si>
    <t>marimea interna (Fr ) - 17                                                                                                                                                                                                          
Introducător   -   da
Forma canulelor   -   Dreaptă alungită
Materialul vârfului   -   Polivinilclorid
Rezistente la răsucire   -   Armată
Mărimea conectorului (inch)   -   3/8                                                     
Cu dilatatooare vasculare in kit</t>
  </si>
  <si>
    <t>marimea interna (Fr ) - 19                                                                                                                                                                                                     
Introducător   -   da
Forma canulelor   -   Dreaptă alungită
Materialul vârfului   -   Polivinilclorid
Rezistente la răsucire   -   Armată
Mărimea conectorului (inch)   -   3/8                                                  
Cu dilatatooare vasculare in kit</t>
  </si>
  <si>
    <t>marimea interna (Fr ) - 21                                                                                                                                                                                             
Introducător   -   da
Forma canulelor   -   Dreaptă alungită
Materialul vârfului   -   Polivinilclorid
Rezistente la răsucire   -   Armată
Mărimea conectorului (inch)   -   3/8                                                  
Cu dilatatooare vasculare in kit</t>
  </si>
  <si>
    <t>Diametrul 23/25  Fr. Lungimea minim 66cm. Conexiunea este 3/8  si 1/2 inch (adater anexat). Canula dublu-stage pentru drenarea venei cave superioare si venei cave inferioare. Gaurile destinate pentru vena cava superioara sunt multiple, care cuprinde doar regiunea terminala a canulei, pe un parcurs de pana la 4cm.Cu dilatatoare vasculare in kit  Canula fiind compatibila cu sistemul VAC-Asist.</t>
  </si>
  <si>
    <t>Lungimea minim 66cm 21/23 Fr. Conectarea este 3/8  si 1/2  Adaptor anexat.  Canula dublu-stage pentru drenarea venei cave superioare si venei cave inferioare. Gaurile destinate pentru vena cava superioara sunt multiple, care cuprinde doar regiunea terminala a canulei, pe un parcurs de pana la 4cm. Cu dilatatoare vasculare in kit Canula fiind compatibila cu sistemul VAC-Asist.</t>
  </si>
  <si>
    <t>Mărimea  internă (Fr)   -   32-40
Forma canulei   -   Dreaptă, cu lumen aplatizat
Rezistente la răsucire,flexibil   -   Armată
Prevăzute cu marcaje de adâncime   -   Da
Mărimea conectorului incorporat (inch)   -   ½</t>
  </si>
  <si>
    <t>Mărimea  internă (Fr)   -   36-46
Forma canulei   -   Dreaptă, cu lumen aplatizat
Rezistente la răsucire   -   Armată
Prevăzute cu marcaje de adâncime   -   Da
Gradient ( diferenta presiunii) la debit pompei arteriale 5,5 litri /min, mm Hg – nu mai mare de 6 
Mărimea conectorului incorporat (inch)   -   ½</t>
  </si>
  <si>
    <t>Mărimea  internă (Fr)   -   36-51
Forma canulei   -   Dreaptă
Rezistente la răsucire,flexibil   -   Armată,flexibile cu kinking rezistenta ,si perete subtire 
Prevăzute cu marcaje de adâncime   -   Da
Mărimea conectorului incorporat (inch)   -   ½</t>
  </si>
  <si>
    <t>Mărimea  internă (Fr)   -   34/46
Forma canulei   -   Dreaptă
Lungimea canulei , cm -36-40
Introducer – Da
Rezistente la răsucire   - Armată 
Prevăzute cu marcaje de adâncime   -   Da
 Gradient ( diferenta presiunii) la debit pompei arteriale 5,5 litri /min, mm Hg – nu mai mare de 6 
Mărimea conectorului incorporat( nu anexat!)   (inch)   -   ½</t>
  </si>
  <si>
    <t>Mărimea  internă (Fr)   -   32/40
Forma canulei   -   Dreaptă
Lungimea canulei , cm -36-40
Introducer – Da
Rezistente la răsucire   - Armată 
Prevăzute cu marcaje de adâncime   -   Da
 Gradient ( diferenta presiunii) la debit pompei arteriale 5,5 litri /min, mm Hg – nu mai mare de 6 
Mărimea conectorului incorporat( nu anexat!)   (inch)   -   ½</t>
  </si>
  <si>
    <t>Mărimea  internă (Fr)   -   14 
Mărimea conectorului (inch)   -1/4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</si>
  <si>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16 
Mărimea conectorului (inch)   -1/4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</si>
  <si>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18 
Mărimea conectorului (inch)   -1/4 și 3/8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</si>
  <si>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20  
Mărimea conectorului (inch)   -1/4 și 3/8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</si>
  <si>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22
Mărimea conectorului (inch)   -1/4 și 3/8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</si>
  <si>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24 
Mărimea conectorului (inch)   -1/4 și 3/8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</si>
  <si>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26
Mărimea conectorului (inch)   -3/8
Forma canulelor   -   dreaptă,
Tipul vârfului   -   Polivinilclorid,cu multiple orificii de intrate (nu mai putin de 8,amplasat in 2 nivele)
Rezistente la răsucire   -   Armate,kinking rezistente,elastice, cu perete subtire</t>
  </si>
  <si>
    <t>Mărimea  internă (Fr)   -   28 
Mărimea conectorului (inch)   -   3/8
Forma canulelor   -   Dreaptă
Tipul vârfului   -   Polivinilclorid.cu multiple orificii de intrare (nu mai putin de 3/8)
Rezistente la răsucire   -   Armate, kinking rezistente,elastice,cu perete subtire</t>
  </si>
  <si>
    <t>Mărimea  internă (Fr)   -   30  
Mărimea conectorului (inch)   -   3/8
Forma canulelor   -   Dreaptă
Tipul vârfului   -   Polivinilclorid.cu multiple orificii de intrare (nu mai putin de 3/8)
Rezistente la răsucire   -   Armate, kinking rezistente,elastice,cu perete subtire</t>
  </si>
  <si>
    <t>Mărimea  internă (Fr)   -   32
Forma canulelor   -   Dreaptă
Tipul vârfului   -   Polivinilclorid
Lungimea canulei cm – 36-40
Rezistente la răsucire   -   Armate
Gradient ( diferenta presiunii) la debit pompei arteriale 5,5 litr /min, mm Hg – nu mai mare de 27
Mărimea conectorului incorporat  (inch)   -   3/8</t>
  </si>
  <si>
    <t>Mărimea  internă (Fr)   -   34
Forma canulelor   -   Dreaptă
Tipul vârfului   -   Polivinilclorid
Lungimea canulei cm – 36-40
Rezistente la răsucire   -   Armate
Gradient ( diferenta presiunii) la debit pompei arteriale 5,5 litr /min, mm Hg – nu mai mare de 22
Mărimea conectorului incorporat (inch)   -   3/8</t>
  </si>
  <si>
    <t>Mărimea  internă (Fr)   -   31
Forma canulei   -   Încovoiată
Tipul vârfului   -   Metalic
Lungimea canulei , cm – 35,6 cm
Rezistente la răsucire   -   Armate
Gradient ( diferenta presiunii) la debit pompei arteriale 5,5 litri /min, mm Hg – nu mai mare de 20 
Mărimea conectorului   (inch)   -   3/8</t>
  </si>
  <si>
    <t>Mărimea  internă (Fr)   -   28
Forma canulei   -   Încovoiată
Tipul vârfului   -   Metalic
Lungimea canulei , cm – 35,6 cm
Rezistente la răsucire   -   Armate
Gradient ( diferenta presiunii) la debit pompei arteriale 5,5 litri /min, mm Hg – nu mai mare de 25 
Mărimea conectorului   (inch)   -   3/8</t>
  </si>
  <si>
    <t>Mărimea  internă (Fr)   -   24
Forma canulei   -   Încovoiată
Tipul vârfului   -   Metalic
Lungimea canulei , cm – 35,6 cm
Rezistente la răsucire   -   Armate
Gradient ( diferenta presiunii) la debit pompei arteriale 5,5 litri /min, mm Hg – nu mai mare de 25 
Mărimea conectorului (inch)   -   3/8</t>
  </si>
  <si>
    <t>Mărimea  internă (Fr)   -   22
Forma canulei   -   Încovoiată
Tipul vârfului   -   Metalic
Lungimea canulei , cm – 35,6 cm
Rezistente la răsucire   -   Armate
Gradient ( diferenta presiunii) la debit pompei arteriale 5,5 litri /min, mm Hg – nu mai mare de 40
Mărimea conectorului (inch)   -   3/8</t>
  </si>
  <si>
    <t>Mărimea (Fr)   -   20. Mărimea conectorului integrat   -  ¼. Forma canulei   -   Încovoiată. Tipul vârfului   -   Metalic. Rezistente la răsucire   -   Armate ,flexibile cu kinking rezistenta ,si perete subtire</t>
  </si>
  <si>
    <t>Mărimea (Fr)   -   18. Mărimea conectorului integrat   -  ¼ . Forma canulei   -   Încovoiată. Tipul vârfului   -   Metalic. Rezistente la răsucire   -   Armate ,flexibile cu kinking rezistenta ,si perete subtire</t>
  </si>
  <si>
    <t>Mărimea (Fr)   -   16. Mărimea conectorului integrat   -  ¼ . Forma canulei   -   Încovoiată. Tipul vârfului   -   Metalic. Rezistente la răsucire   -   Armate ,flexibile cu kinking rezistenta ,si perete subtire</t>
  </si>
  <si>
    <t>Mărimea (Fr)   -   14. Mărimea conectorului integrat   -  ¼ . Forma canulei   -   Încovoiată. Tipul vârfului   -   Metalic. Rezistente la răsucire   -   Armate ,flexibile cu kinking rezistenta ,si perete subtire</t>
  </si>
  <si>
    <t>Mărimea (Fr)   -   12. Mărimea conectorului integrat   -  ¼ . Forma canulei   -   Încovoiată. Tipul vârfului   -   Metalic. Rezistente la răsucire   -   Armate ,flexibile cu kinking rezistenta ,si perete subtire</t>
  </si>
  <si>
    <t>Mărimea internă (Fr)   -   16
Introducător   -  Da
Forma canulelor   -   Dreaptă
Materialul vârfului   -   Polivinilclorid flexibile cu kinking rezistenta ,si perete subtire 
Rezistente la răsucire   -   Armată
Prevăzute cu linie pentru orientarea vârfului canulei   -   Da
Mărimea conectorului integrat (inch)   -   ¼</t>
  </si>
  <si>
    <t>Mărimea internă (Fr)   -   14
Introducător   -  Da
Forma canulelor   -   Dreaptă
Materialul vârfului   -   Polivinilclorid,flexibile cu kinking rezistenta ,si perete subtire 
Rezistente la răsucire   -   Armată
Prevăzute cu linie pentru orientarea vârfului canulei   -   Da
Mărimea conectorului integrat (inch)   -   ¼</t>
  </si>
  <si>
    <t>Mărimea internă (Fr)   -   18
Introducător   -   Da
Forma canulelor   -   Dreaptă alungită
Materialul vârfului   -   Polivinilclorid flexibile cu kinking rezistenta ,si perete subtire si “materialul varfului - smooth plastic / plastic neted”
Rezistente la răsucire   -   Armată.                                                Cu capac de purjare lenta la capat.
Mărimea conectorului (inch)   -   3/8. Gradient ( diferenta presiunii) la debit pompei arteriale 4 litri /min, mm Hg – nu mai mare de 70. Lungimea canulei ,cm 35-36</t>
  </si>
  <si>
    <t>Mărimea internă (Fr)   -   20
Lungimea canulei , 27,9-30 cm
Introducător   -   Nu
Capac protectorul al conectorului – Da  
Forma canulelor   -  cu varful curbat ( cliuv)
Vârful este taiat oblic -Da
Unghiul cliuvului grade- 90
 Flansa rotunda ce se afla deodata la sfirsitul cliuvului cu 2 urechiuse semilunare pentru sutura- Da
Materialul vârfului   -   Polivinilclorid
Rezistente la răsucire   -   Armată
Prevăzute cu linie pentru orientarea vârfului canulei   -   Da
Gradient ( diferenta presiunii) la debit pompei arteriale 4 litri /min, mm Hg – nu mai mare de 45 
Mărimea  conectorului integrat( nu anexat!) (inch)   -   3/8</t>
  </si>
  <si>
    <t>Mărimea internă (Fr)   -   20
Forma canulelor -Dreapta alungita Lungimea canulei ,cm- 30,5
Introducător   -   Da
Capac protectorul al conectorului – Da  
Forma canulelor   -   Dreaptă alungită
Materialul vârfului   -   Polivinilclorid
Rezistente la răsucire   -   Armată
Gradient ( diferenta presiunii) la debit pompei arteriale 4 litri /min, mm Hg – nu mai mare de 50 
Mărimea conectorului integrat( nu anexat!) (inch)   -   3/8</t>
  </si>
  <si>
    <t>Mărimea internă (Fr)   -   22
Lungimea canulei,  27,9-30 cm
Introducător   -   Nu
Capac protectorul al conectorului – Da 
Forma canulelor   -   Cu vârful curbat (cliuv)
Unghiul cliuvului grade- 90
Cliuvul este taiat oblic -Da
Flansa rotunda ce se afla deodata la sfirsitul cliuvului cu 2 urechiuse semilunare pentru sutura- Da
Materialul vârfului   -   Polivinilclorid
Rezistente la răsucire   -   Armată
Prevăzute cu linie pentru orientarea vârfului canulei   -   Da
Gradient ( diferenta presiunii) la debit pompei arteriale 4,5 litri /min, mm Hg – nu mai mare de 40 
Mărimea conectorului integrat( nu anexat!) (inch)   -   3/8</t>
  </si>
  <si>
    <t>Mărimea internă (Fr)   -   22
Forma canulelor -Dreapta alungita Lungimea canulei, 30,5 cm
Introducător   -   da
Capac protectorul al conectorului – Da 
Forma canulei   -   dreapta alungita
Materialul vârfului   -   Polivinilclorid
Rezistente la răsucire   -   Armată
Prevăzute cu linie pentru orientarea vârfului canulei   -   Da
Gradient ( diferenta presiunii) la debit pompei arteriale 5,5 litri /min, mm Hg – nu mai mare de 55 
Mărimea conectorului integrat( nu anexat!) (inch)   -   3/8</t>
  </si>
  <si>
    <t>Mărimea internă (Fr)   -   24
Lungimea canulei, . – 27,9-30 cm
Introducător   -   Nu
Capac protectorul al conectorului – Da 
Forma canulei   -   Cu vârful curbat (  cliuv) 
Unghiul cliuvului , grade - 90 
Cliuvul este taiat oblic -Da
 Flansa rotunda ce se afla deodata la sfirsitul cliuvului cu 2 urechiuse semilunare pentru sutura- Da
Materialul vârfului   -   Polivinilclorid
Rezistente la răsucire   -   Armată
Prevăzute cu linie pentru orientarea vârfului canulei   -   Da
Gradient ( diferenta presiunii) la debit pompei arteriale 5,5 litri /min, mm Hg – nu mai mare de 40 
Mărimea conectorului integrat( nu anexat!) (inch)   -   3/8</t>
  </si>
  <si>
    <t>Mărimea internă (Fr)   -   24
Forma canulelor -Dreapta alungita Lungimea canulei, 30,5 cm
Introducător   -   da
Capac protectorul al conectorului – Da 
Forma canulei   -   dreapta alungita
Materialul vârfului   -   Polivinilclorid
Rezistente la răsucire   -   Armată
Prevăzute cu linie pentru orientarea vârfului canulei   -   Da
Gradient ( diferenta presiunii) la debit pompei arteriale 5,5 litri /min, mm Hg – nu mai mare de 55 
Mărimea conectorului integrat( nu anexat!) (inch)   -   3/8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</si>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</sst>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Times New Roman"/>
      <family val="1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20" fillId="0" borderId="0"/>
  </cellStyleXfs>
  <cellXfs count="103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0" fontId="19" fillId="2" borderId="1" xfId="1" applyFont="1" applyFill="1" applyBorder="1" applyAlignment="1">
      <alignment vertical="center" wrapText="1"/>
    </xf>
    <xf numFmtId="2" fontId="19" fillId="2" borderId="1" xfId="1" applyNumberFormat="1" applyFont="1" applyFill="1" applyBorder="1" applyAlignment="1">
      <alignment horizontal="center" vertical="center" wrapText="1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1" fillId="2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2" fontId="21" fillId="3" borderId="1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8" fillId="0" borderId="1" xfId="1" applyFont="1" applyBorder="1" applyProtection="1">
      <protection locked="0"/>
    </xf>
    <xf numFmtId="0" fontId="8" fillId="0" borderId="1" xfId="1" applyFont="1" applyBorder="1" applyAlignment="1" applyProtection="1">
      <alignment wrapText="1"/>
      <protection locked="0"/>
    </xf>
    <xf numFmtId="0" fontId="0" fillId="0" borderId="1" xfId="0" applyBorder="1"/>
    <xf numFmtId="0" fontId="0" fillId="0" borderId="1" xfId="0" applyBorder="1" applyAlignment="1">
      <alignment wrapText="1"/>
    </xf>
    <xf numFmtId="2" fontId="15" fillId="2" borderId="1" xfId="1" applyNumberFormat="1" applyFont="1" applyFill="1" applyBorder="1" applyAlignment="1" applyProtection="1">
      <alignment horizontal="center" vertical="center"/>
      <protection locked="0"/>
    </xf>
    <xf numFmtId="0" fontId="18" fillId="2" borderId="1" xfId="1" applyFont="1" applyFill="1" applyBorder="1" applyAlignment="1" applyProtection="1">
      <alignment vertical="center"/>
      <protection locked="0"/>
    </xf>
    <xf numFmtId="0" fontId="19" fillId="2" borderId="1" xfId="1" applyFont="1" applyFill="1" applyBorder="1" applyAlignment="1" applyProtection="1">
      <alignment vertical="center" wrapText="1"/>
      <protection locked="0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 applyProtection="1">
      <alignment vertical="center"/>
      <protection locked="0"/>
    </xf>
    <xf numFmtId="0" fontId="8" fillId="0" borderId="1" xfId="1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18" fillId="2" borderId="1" xfId="1" applyFont="1" applyFill="1" applyBorder="1" applyAlignment="1" applyProtection="1">
      <alignment horizontal="center" vertical="center"/>
      <protection locked="0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0" fontId="19" fillId="2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2" fontId="15" fillId="2" borderId="0" xfId="1" applyNumberFormat="1" applyFont="1" applyFill="1" applyAlignment="1" applyProtection="1">
      <alignment vertical="center"/>
      <protection locked="0"/>
    </xf>
    <xf numFmtId="0" fontId="17" fillId="2" borderId="1" xfId="1" applyFont="1" applyFill="1" applyBorder="1" applyAlignment="1" applyProtection="1">
      <alignment vertical="center"/>
      <protection locked="0"/>
    </xf>
    <xf numFmtId="0" fontId="15" fillId="2" borderId="2" xfId="1" applyFont="1" applyFill="1" applyBorder="1" applyAlignment="1" applyProtection="1">
      <alignment vertical="center"/>
      <protection locked="0"/>
    </xf>
    <xf numFmtId="2" fontId="18" fillId="2" borderId="1" xfId="1" applyNumberFormat="1" applyFont="1" applyFill="1" applyBorder="1" applyAlignment="1" applyProtection="1">
      <alignment vertical="center"/>
      <protection locked="0"/>
    </xf>
    <xf numFmtId="2" fontId="18" fillId="2" borderId="1" xfId="1" applyNumberFormat="1" applyFont="1" applyFill="1" applyBorder="1" applyAlignment="1" applyProtection="1">
      <alignment horizontal="center" vertical="center"/>
      <protection locked="0"/>
    </xf>
    <xf numFmtId="0" fontId="19" fillId="2" borderId="1" xfId="1" applyFont="1" applyFill="1" applyBorder="1" applyAlignment="1" applyProtection="1">
      <alignment horizontal="left" vertical="center" wrapText="1"/>
      <protection locked="0"/>
    </xf>
    <xf numFmtId="2" fontId="19" fillId="2" borderId="1" xfId="1" applyNumberFormat="1" applyFont="1" applyFill="1" applyBorder="1" applyAlignment="1" applyProtection="1">
      <alignment vertical="center" wrapText="1"/>
      <protection locked="0"/>
    </xf>
    <xf numFmtId="0" fontId="15" fillId="2" borderId="2" xfId="1" applyFont="1" applyFill="1" applyBorder="1" applyAlignment="1" applyProtection="1">
      <alignment vertical="center" wrapText="1"/>
      <protection locked="0"/>
    </xf>
    <xf numFmtId="0" fontId="15" fillId="2" borderId="1" xfId="1" applyFont="1" applyFill="1" applyBorder="1" applyAlignment="1" applyProtection="1">
      <alignment vertical="center" wrapText="1"/>
      <protection locked="0"/>
    </xf>
    <xf numFmtId="0" fontId="19" fillId="2" borderId="0" xfId="1" applyFont="1" applyFill="1" applyAlignment="1" applyProtection="1">
      <alignment horizontal="left" vertical="center" wrapText="1"/>
      <protection locked="0"/>
    </xf>
    <xf numFmtId="0" fontId="15" fillId="2" borderId="0" xfId="1" applyFont="1" applyFill="1" applyAlignment="1" applyProtection="1">
      <alignment vertical="center"/>
      <protection locked="0"/>
    </xf>
    <xf numFmtId="0" fontId="19" fillId="2" borderId="1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2" fillId="0" borderId="0" xfId="1" applyFont="1" applyAlignment="1" applyProtection="1">
      <alignment horizontal="center" vertical="center"/>
      <protection locked="0"/>
    </xf>
    <xf numFmtId="0" fontId="15" fillId="2" borderId="0" xfId="1" applyFont="1" applyFill="1" applyAlignment="1" applyProtection="1">
      <alignment vertical="center" wrapText="1"/>
      <protection locked="0"/>
    </xf>
    <xf numFmtId="0" fontId="15" fillId="2" borderId="0" xfId="1" applyFont="1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center"/>
      <protection locked="0"/>
    </xf>
    <xf numFmtId="0" fontId="17" fillId="2" borderId="5" xfId="1" applyFont="1" applyFill="1" applyBorder="1" applyAlignment="1" applyProtection="1">
      <alignment horizontal="center" vertical="center"/>
      <protection locked="0"/>
    </xf>
    <xf numFmtId="0" fontId="17" fillId="2" borderId="2" xfId="1" applyFont="1" applyFill="1" applyBorder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 applyProtection="1">
      <alignment horizontal="center" vertical="center" wrapText="1"/>
      <protection locked="0"/>
    </xf>
    <xf numFmtId="0" fontId="19" fillId="2" borderId="5" xfId="1" applyFont="1" applyFill="1" applyBorder="1" applyAlignment="1" applyProtection="1">
      <alignment horizontal="center" vertical="center" wrapText="1"/>
      <protection locked="0"/>
    </xf>
    <xf numFmtId="0" fontId="19" fillId="2" borderId="2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56"/>
  <sheetViews>
    <sheetView topLeftCell="A50" zoomScale="70" zoomScaleNormal="70" workbookViewId="0">
      <selection activeCell="D88" sqref="D88"/>
    </sheetView>
  </sheetViews>
  <sheetFormatPr defaultRowHeight="15.75" x14ac:dyDescent="0.25"/>
  <cols>
    <col min="1" max="1" width="5.7109375" style="11" customWidth="1"/>
    <col min="2" max="2" width="8.140625" style="14" customWidth="1"/>
    <col min="3" max="3" width="25.85546875" style="15" customWidth="1"/>
    <col min="4" max="4" width="31.42578125" style="15" customWidth="1"/>
    <col min="5" max="5" width="10.5703125" style="11" customWidth="1"/>
    <col min="6" max="6" width="11.28515625" style="13" customWidth="1"/>
    <col min="7" max="7" width="10.7109375" style="11" customWidth="1"/>
    <col min="8" max="8" width="77.28515625" style="11" customWidth="1"/>
    <col min="9" max="9" width="22.28515625" style="16" customWidth="1"/>
    <col min="10" max="10" width="28.5703125" style="11" customWidth="1"/>
    <col min="11" max="11" width="1.7109375" style="8" customWidth="1"/>
    <col min="12" max="16384" width="9.140625" style="8"/>
  </cols>
  <sheetData>
    <row r="1" spans="1:11" x14ac:dyDescent="0.25">
      <c r="C1" s="87" t="s">
        <v>27</v>
      </c>
      <c r="D1" s="87"/>
      <c r="E1" s="87"/>
      <c r="F1" s="87"/>
      <c r="G1" s="87"/>
      <c r="H1" s="87"/>
      <c r="I1" s="87"/>
      <c r="J1" s="87"/>
    </row>
    <row r="2" spans="1:11" x14ac:dyDescent="0.25">
      <c r="D2" s="88" t="s">
        <v>17</v>
      </c>
      <c r="E2" s="88"/>
      <c r="F2" s="88"/>
      <c r="G2" s="88"/>
      <c r="H2" s="88"/>
    </row>
    <row r="3" spans="1:11" ht="15" customHeight="1" x14ac:dyDescent="0.25">
      <c r="A3" s="89" t="s">
        <v>12</v>
      </c>
      <c r="B3" s="89"/>
      <c r="C3" s="89"/>
      <c r="D3" s="90" t="s">
        <v>26</v>
      </c>
      <c r="E3" s="90"/>
      <c r="F3" s="90"/>
      <c r="G3" s="90"/>
      <c r="H3" s="90"/>
      <c r="I3" s="16" t="s">
        <v>13</v>
      </c>
      <c r="J3" s="11" t="s">
        <v>15</v>
      </c>
    </row>
    <row r="4" spans="1:11" ht="75.75" customHeight="1" x14ac:dyDescent="0.25">
      <c r="A4" s="91" t="s">
        <v>11</v>
      </c>
      <c r="B4" s="91"/>
      <c r="C4" s="91"/>
      <c r="D4" s="92" t="s">
        <v>33</v>
      </c>
      <c r="E4" s="93"/>
      <c r="F4" s="93"/>
      <c r="G4" s="93"/>
      <c r="H4" s="93"/>
      <c r="I4" s="94"/>
      <c r="J4" s="17" t="s">
        <v>16</v>
      </c>
      <c r="K4" s="7"/>
    </row>
    <row r="5" spans="1:11" x14ac:dyDescent="0.25">
      <c r="D5" s="85"/>
      <c r="E5" s="85"/>
      <c r="F5" s="85"/>
      <c r="G5" s="85"/>
      <c r="H5" s="85"/>
      <c r="I5" s="85"/>
      <c r="J5" s="85"/>
      <c r="K5" s="7"/>
    </row>
    <row r="6" spans="1:11" ht="47.25" x14ac:dyDescent="0.25">
      <c r="A6" s="33" t="s">
        <v>3</v>
      </c>
      <c r="B6" s="34" t="s">
        <v>0</v>
      </c>
      <c r="C6" s="35" t="s">
        <v>1</v>
      </c>
      <c r="D6" s="36" t="s">
        <v>4</v>
      </c>
      <c r="E6" s="37" t="s">
        <v>5</v>
      </c>
      <c r="F6" s="38" t="s">
        <v>6</v>
      </c>
      <c r="G6" s="37" t="s">
        <v>7</v>
      </c>
      <c r="H6" s="39" t="s">
        <v>8</v>
      </c>
      <c r="I6" s="40" t="s">
        <v>9</v>
      </c>
      <c r="J6" s="39" t="s">
        <v>10</v>
      </c>
      <c r="K6" s="7"/>
    </row>
    <row r="7" spans="1:11" x14ac:dyDescent="0.25">
      <c r="A7" s="32">
        <v>1</v>
      </c>
      <c r="B7" s="86">
        <v>2</v>
      </c>
      <c r="C7" s="86"/>
      <c r="D7" s="86"/>
      <c r="E7" s="18">
        <v>3</v>
      </c>
      <c r="F7" s="19"/>
      <c r="G7" s="32">
        <v>5</v>
      </c>
      <c r="H7" s="43">
        <v>6</v>
      </c>
      <c r="I7" s="32"/>
      <c r="J7" s="32">
        <v>8</v>
      </c>
      <c r="K7" s="7"/>
    </row>
    <row r="8" spans="1:11" ht="45" x14ac:dyDescent="0.25">
      <c r="A8" s="9" t="s">
        <v>2</v>
      </c>
      <c r="B8" s="42" t="s">
        <v>35</v>
      </c>
      <c r="C8" s="42" t="s">
        <v>36</v>
      </c>
      <c r="D8" s="42" t="s">
        <v>36</v>
      </c>
      <c r="E8" s="20"/>
      <c r="F8" s="21"/>
      <c r="G8" s="12"/>
      <c r="H8" s="42" t="s">
        <v>123</v>
      </c>
      <c r="I8" s="10"/>
    </row>
    <row r="9" spans="1:11" ht="45" x14ac:dyDescent="0.25">
      <c r="A9" s="9" t="s">
        <v>2</v>
      </c>
      <c r="B9" s="42" t="s">
        <v>37</v>
      </c>
      <c r="C9" s="42" t="s">
        <v>38</v>
      </c>
      <c r="D9" s="42" t="s">
        <v>38</v>
      </c>
      <c r="H9" s="11" t="s">
        <v>124</v>
      </c>
    </row>
    <row r="10" spans="1:11" ht="60" x14ac:dyDescent="0.25">
      <c r="A10" s="9" t="s">
        <v>2</v>
      </c>
      <c r="B10" s="42" t="s">
        <v>39</v>
      </c>
      <c r="C10" s="42" t="s">
        <v>40</v>
      </c>
      <c r="D10" s="42" t="s">
        <v>40</v>
      </c>
      <c r="H10" s="11" t="s">
        <v>125</v>
      </c>
    </row>
    <row r="11" spans="1:11" ht="60" x14ac:dyDescent="0.25">
      <c r="A11" s="9" t="s">
        <v>2</v>
      </c>
      <c r="B11" s="42" t="s">
        <v>41</v>
      </c>
      <c r="C11" s="42" t="s">
        <v>42</v>
      </c>
      <c r="D11" s="42" t="s">
        <v>42</v>
      </c>
      <c r="H11" s="11" t="s">
        <v>126</v>
      </c>
    </row>
    <row r="12" spans="1:11" ht="110.25" x14ac:dyDescent="0.25">
      <c r="A12" s="9" t="s">
        <v>2</v>
      </c>
      <c r="B12" s="42" t="s">
        <v>43</v>
      </c>
      <c r="C12" s="42" t="s">
        <v>44</v>
      </c>
      <c r="D12" s="42" t="s">
        <v>44</v>
      </c>
      <c r="H12" s="11" t="s">
        <v>127</v>
      </c>
    </row>
    <row r="13" spans="1:11" ht="141.75" x14ac:dyDescent="0.3">
      <c r="A13" s="9" t="s">
        <v>2</v>
      </c>
      <c r="B13" s="42" t="s">
        <v>45</v>
      </c>
      <c r="C13" s="42" t="s">
        <v>46</v>
      </c>
      <c r="D13" s="42" t="s">
        <v>46</v>
      </c>
      <c r="E13" s="45"/>
      <c r="F13" s="45"/>
      <c r="G13" s="45"/>
      <c r="H13" s="46" t="s">
        <v>128</v>
      </c>
      <c r="I13" s="45"/>
      <c r="J13" s="45"/>
    </row>
    <row r="14" spans="1:11" ht="141.75" x14ac:dyDescent="0.3">
      <c r="A14" s="9" t="s">
        <v>2</v>
      </c>
      <c r="B14" s="42" t="s">
        <v>47</v>
      </c>
      <c r="C14" s="42" t="s">
        <v>48</v>
      </c>
      <c r="D14" s="42" t="s">
        <v>48</v>
      </c>
      <c r="E14" s="45"/>
      <c r="F14" s="45"/>
      <c r="G14" s="45"/>
      <c r="H14" s="46" t="s">
        <v>129</v>
      </c>
      <c r="I14" s="45"/>
      <c r="J14" s="45"/>
    </row>
    <row r="15" spans="1:11" ht="141.75" x14ac:dyDescent="0.3">
      <c r="A15" s="9" t="s">
        <v>2</v>
      </c>
      <c r="B15" s="42" t="s">
        <v>49</v>
      </c>
      <c r="C15" s="42" t="s">
        <v>50</v>
      </c>
      <c r="D15" s="42" t="s">
        <v>50</v>
      </c>
      <c r="E15" s="45"/>
      <c r="F15" s="45"/>
      <c r="G15" s="45"/>
      <c r="H15" s="46" t="s">
        <v>130</v>
      </c>
      <c r="I15" s="45"/>
      <c r="J15" s="45"/>
    </row>
    <row r="16" spans="1:11" ht="75" x14ac:dyDescent="0.25">
      <c r="A16" s="9" t="s">
        <v>2</v>
      </c>
      <c r="B16" s="42" t="s">
        <v>51</v>
      </c>
      <c r="C16" s="42" t="s">
        <v>52</v>
      </c>
      <c r="D16" s="42" t="s">
        <v>52</v>
      </c>
      <c r="E16" s="47"/>
      <c r="F16" s="47"/>
      <c r="G16" s="47"/>
      <c r="H16" s="48" t="s">
        <v>131</v>
      </c>
      <c r="I16" s="47"/>
      <c r="J16" s="47"/>
    </row>
    <row r="17" spans="1:10" ht="64.5" x14ac:dyDescent="0.25">
      <c r="A17" s="9" t="s">
        <v>2</v>
      </c>
      <c r="B17" s="42" t="s">
        <v>53</v>
      </c>
      <c r="C17" s="42" t="s">
        <v>54</v>
      </c>
      <c r="D17" s="42" t="s">
        <v>54</v>
      </c>
      <c r="E17" s="47"/>
      <c r="F17" s="47"/>
      <c r="G17" s="47"/>
      <c r="H17" s="48" t="s">
        <v>132</v>
      </c>
      <c r="I17" s="47"/>
      <c r="J17" s="47"/>
    </row>
    <row r="18" spans="1:10" ht="76.5" x14ac:dyDescent="0.25">
      <c r="A18" s="9" t="s">
        <v>2</v>
      </c>
      <c r="B18" s="42" t="s">
        <v>55</v>
      </c>
      <c r="C18" s="42" t="s">
        <v>56</v>
      </c>
      <c r="D18" s="42" t="s">
        <v>56</v>
      </c>
      <c r="E18" s="47"/>
      <c r="F18" s="47"/>
      <c r="G18" s="47"/>
      <c r="H18" s="14" t="s">
        <v>133</v>
      </c>
      <c r="I18" s="47"/>
      <c r="J18" s="47"/>
    </row>
    <row r="19" spans="1:10" ht="94.5" x14ac:dyDescent="0.25">
      <c r="A19" s="9" t="s">
        <v>2</v>
      </c>
      <c r="B19" s="42" t="s">
        <v>57</v>
      </c>
      <c r="C19" s="42" t="s">
        <v>58</v>
      </c>
      <c r="D19" s="42" t="s">
        <v>58</v>
      </c>
      <c r="H19" s="11" t="s">
        <v>134</v>
      </c>
    </row>
    <row r="20" spans="1:10" ht="141.75" x14ac:dyDescent="0.25">
      <c r="A20" s="9" t="s">
        <v>2</v>
      </c>
      <c r="B20" s="42" t="s">
        <v>59</v>
      </c>
      <c r="C20" s="42" t="s">
        <v>60</v>
      </c>
      <c r="D20" s="42" t="s">
        <v>60</v>
      </c>
      <c r="H20" s="11" t="s">
        <v>135</v>
      </c>
    </row>
    <row r="21" spans="1:10" ht="141.75" x14ac:dyDescent="0.25">
      <c r="A21" s="9" t="s">
        <v>2</v>
      </c>
      <c r="B21" s="42" t="s">
        <v>61</v>
      </c>
      <c r="C21" s="42" t="s">
        <v>62</v>
      </c>
      <c r="D21" s="42" t="s">
        <v>62</v>
      </c>
      <c r="H21" s="11" t="s">
        <v>136</v>
      </c>
    </row>
    <row r="22" spans="1:10" ht="94.5" x14ac:dyDescent="0.25">
      <c r="A22" s="9" t="s">
        <v>2</v>
      </c>
      <c r="B22" s="42" t="s">
        <v>63</v>
      </c>
      <c r="C22" s="42" t="s">
        <v>64</v>
      </c>
      <c r="D22" s="42" t="s">
        <v>64</v>
      </c>
      <c r="H22" s="11" t="s">
        <v>137</v>
      </c>
    </row>
    <row r="23" spans="1:10" ht="94.5" x14ac:dyDescent="0.25">
      <c r="A23" s="9" t="s">
        <v>2</v>
      </c>
      <c r="B23" s="42" t="s">
        <v>65</v>
      </c>
      <c r="C23" s="42" t="s">
        <v>66</v>
      </c>
      <c r="D23" s="42" t="s">
        <v>66</v>
      </c>
      <c r="H23" s="11" t="s">
        <v>138</v>
      </c>
    </row>
    <row r="24" spans="1:10" ht="94.5" x14ac:dyDescent="0.25">
      <c r="A24" s="9" t="s">
        <v>2</v>
      </c>
      <c r="B24" s="42" t="s">
        <v>67</v>
      </c>
      <c r="C24" s="42" t="s">
        <v>68</v>
      </c>
      <c r="D24" s="42" t="s">
        <v>68</v>
      </c>
      <c r="H24" s="11" t="s">
        <v>139</v>
      </c>
    </row>
    <row r="25" spans="1:10" ht="94.5" x14ac:dyDescent="0.25">
      <c r="A25" s="9" t="s">
        <v>2</v>
      </c>
      <c r="B25" s="42" t="s">
        <v>69</v>
      </c>
      <c r="C25" s="42" t="s">
        <v>70</v>
      </c>
      <c r="D25" s="42" t="s">
        <v>70</v>
      </c>
      <c r="H25" s="11" t="s">
        <v>140</v>
      </c>
    </row>
    <row r="26" spans="1:10" ht="94.5" x14ac:dyDescent="0.25">
      <c r="A26" s="9" t="s">
        <v>2</v>
      </c>
      <c r="B26" s="42" t="s">
        <v>71</v>
      </c>
      <c r="C26" s="42" t="s">
        <v>72</v>
      </c>
      <c r="D26" s="42" t="s">
        <v>72</v>
      </c>
      <c r="H26" s="11" t="s">
        <v>141</v>
      </c>
    </row>
    <row r="27" spans="1:10" ht="94.5" x14ac:dyDescent="0.25">
      <c r="A27" s="9" t="s">
        <v>2</v>
      </c>
      <c r="B27" s="42" t="s">
        <v>73</v>
      </c>
      <c r="C27" s="42" t="s">
        <v>74</v>
      </c>
      <c r="D27" s="42" t="s">
        <v>74</v>
      </c>
      <c r="H27" s="11" t="s">
        <v>142</v>
      </c>
    </row>
    <row r="28" spans="1:10" ht="94.5" x14ac:dyDescent="0.25">
      <c r="A28" s="9" t="s">
        <v>2</v>
      </c>
      <c r="B28" s="42" t="s">
        <v>75</v>
      </c>
      <c r="C28" s="42" t="s">
        <v>76</v>
      </c>
      <c r="D28" s="42" t="s">
        <v>76</v>
      </c>
      <c r="H28" s="11" t="s">
        <v>143</v>
      </c>
    </row>
    <row r="29" spans="1:10" ht="78.75" x14ac:dyDescent="0.25">
      <c r="A29" s="9" t="s">
        <v>2</v>
      </c>
      <c r="B29" s="42" t="s">
        <v>77</v>
      </c>
      <c r="C29" s="42" t="s">
        <v>78</v>
      </c>
      <c r="D29" s="42" t="s">
        <v>78</v>
      </c>
      <c r="H29" s="11" t="s">
        <v>144</v>
      </c>
    </row>
    <row r="30" spans="1:10" ht="78.75" x14ac:dyDescent="0.25">
      <c r="A30" s="9" t="s">
        <v>2</v>
      </c>
      <c r="B30" s="42" t="s">
        <v>79</v>
      </c>
      <c r="C30" s="42" t="s">
        <v>80</v>
      </c>
      <c r="D30" s="42" t="s">
        <v>80</v>
      </c>
      <c r="H30" s="11" t="s">
        <v>145</v>
      </c>
    </row>
    <row r="31" spans="1:10" ht="126" x14ac:dyDescent="0.25">
      <c r="A31" s="9" t="s">
        <v>2</v>
      </c>
      <c r="B31" s="42" t="s">
        <v>81</v>
      </c>
      <c r="C31" s="42" t="s">
        <v>82</v>
      </c>
      <c r="D31" s="42" t="s">
        <v>82</v>
      </c>
      <c r="H31" s="11" t="s">
        <v>146</v>
      </c>
    </row>
    <row r="32" spans="1:10" ht="126" x14ac:dyDescent="0.25">
      <c r="A32" s="9" t="s">
        <v>2</v>
      </c>
      <c r="B32" s="42" t="s">
        <v>83</v>
      </c>
      <c r="C32" s="42" t="s">
        <v>84</v>
      </c>
      <c r="D32" s="42" t="s">
        <v>84</v>
      </c>
      <c r="H32" s="11" t="s">
        <v>147</v>
      </c>
    </row>
    <row r="33" spans="1:8" ht="126" x14ac:dyDescent="0.25">
      <c r="A33" s="9" t="s">
        <v>2</v>
      </c>
      <c r="B33" s="42" t="s">
        <v>85</v>
      </c>
      <c r="C33" s="42" t="s">
        <v>86</v>
      </c>
      <c r="D33" s="42" t="s">
        <v>86</v>
      </c>
      <c r="H33" s="11" t="s">
        <v>148</v>
      </c>
    </row>
    <row r="34" spans="1:8" ht="126" x14ac:dyDescent="0.25">
      <c r="A34" s="9" t="s">
        <v>2</v>
      </c>
      <c r="B34" s="42" t="s">
        <v>87</v>
      </c>
      <c r="C34" s="42" t="s">
        <v>88</v>
      </c>
      <c r="D34" s="42" t="s">
        <v>88</v>
      </c>
      <c r="H34" s="11" t="s">
        <v>149</v>
      </c>
    </row>
    <row r="35" spans="1:8" ht="126" x14ac:dyDescent="0.25">
      <c r="A35" s="9" t="s">
        <v>2</v>
      </c>
      <c r="B35" s="42" t="s">
        <v>89</v>
      </c>
      <c r="C35" s="42" t="s">
        <v>90</v>
      </c>
      <c r="D35" s="42" t="s">
        <v>90</v>
      </c>
      <c r="H35" s="11" t="s">
        <v>150</v>
      </c>
    </row>
    <row r="36" spans="1:8" ht="126" x14ac:dyDescent="0.25">
      <c r="A36" s="9" t="s">
        <v>2</v>
      </c>
      <c r="B36" s="42" t="s">
        <v>91</v>
      </c>
      <c r="C36" s="42" t="s">
        <v>92</v>
      </c>
      <c r="D36" s="42" t="s">
        <v>92</v>
      </c>
      <c r="H36" s="11" t="s">
        <v>151</v>
      </c>
    </row>
    <row r="37" spans="1:8" ht="75" x14ac:dyDescent="0.25">
      <c r="A37" s="9" t="s">
        <v>2</v>
      </c>
      <c r="B37" s="42" t="s">
        <v>93</v>
      </c>
      <c r="C37" s="42" t="s">
        <v>94</v>
      </c>
      <c r="D37" s="42" t="s">
        <v>94</v>
      </c>
      <c r="H37" s="11" t="s">
        <v>152</v>
      </c>
    </row>
    <row r="38" spans="1:8" ht="75" x14ac:dyDescent="0.25">
      <c r="A38" s="9" t="s">
        <v>2</v>
      </c>
      <c r="B38" s="42" t="s">
        <v>95</v>
      </c>
      <c r="C38" s="42" t="s">
        <v>96</v>
      </c>
      <c r="D38" s="42" t="s">
        <v>96</v>
      </c>
      <c r="H38" s="11" t="s">
        <v>153</v>
      </c>
    </row>
    <row r="39" spans="1:8" ht="75" x14ac:dyDescent="0.25">
      <c r="A39" s="9" t="s">
        <v>2</v>
      </c>
      <c r="B39" s="42" t="s">
        <v>97</v>
      </c>
      <c r="C39" s="42" t="s">
        <v>98</v>
      </c>
      <c r="D39" s="42" t="s">
        <v>98</v>
      </c>
      <c r="H39" s="11" t="s">
        <v>154</v>
      </c>
    </row>
    <row r="40" spans="1:8" ht="75" x14ac:dyDescent="0.25">
      <c r="A40" s="9" t="s">
        <v>2</v>
      </c>
      <c r="B40" s="42" t="s">
        <v>99</v>
      </c>
      <c r="C40" s="42" t="s">
        <v>100</v>
      </c>
      <c r="D40" s="42" t="s">
        <v>100</v>
      </c>
      <c r="H40" s="11" t="s">
        <v>155</v>
      </c>
    </row>
    <row r="41" spans="1:8" ht="75" x14ac:dyDescent="0.25">
      <c r="A41" s="9" t="s">
        <v>2</v>
      </c>
      <c r="B41" s="42" t="s">
        <v>101</v>
      </c>
      <c r="C41" s="42" t="s">
        <v>102</v>
      </c>
      <c r="D41" s="42" t="s">
        <v>102</v>
      </c>
      <c r="H41" s="11" t="s">
        <v>156</v>
      </c>
    </row>
    <row r="42" spans="1:8" ht="110.25" x14ac:dyDescent="0.25">
      <c r="A42" s="9" t="s">
        <v>2</v>
      </c>
      <c r="B42" s="42" t="s">
        <v>103</v>
      </c>
      <c r="C42" s="42" t="s">
        <v>104</v>
      </c>
      <c r="D42" s="42" t="s">
        <v>104</v>
      </c>
      <c r="H42" s="11" t="s">
        <v>157</v>
      </c>
    </row>
    <row r="43" spans="1:8" ht="110.25" x14ac:dyDescent="0.25">
      <c r="A43" s="9" t="s">
        <v>2</v>
      </c>
      <c r="B43" s="42" t="s">
        <v>105</v>
      </c>
      <c r="C43" s="42" t="s">
        <v>106</v>
      </c>
      <c r="D43" s="42" t="s">
        <v>106</v>
      </c>
      <c r="H43" s="11" t="s">
        <v>158</v>
      </c>
    </row>
    <row r="44" spans="1:8" ht="141.75" x14ac:dyDescent="0.25">
      <c r="A44" s="9" t="s">
        <v>2</v>
      </c>
      <c r="B44" s="42" t="s">
        <v>107</v>
      </c>
      <c r="C44" s="42" t="s">
        <v>108</v>
      </c>
      <c r="D44" s="42" t="s">
        <v>108</v>
      </c>
      <c r="H44" s="11" t="s">
        <v>159</v>
      </c>
    </row>
    <row r="45" spans="1:8" ht="236.25" x14ac:dyDescent="0.25">
      <c r="A45" s="9" t="s">
        <v>2</v>
      </c>
      <c r="B45" s="42" t="s">
        <v>109</v>
      </c>
      <c r="C45" s="42" t="s">
        <v>110</v>
      </c>
      <c r="D45" s="42" t="s">
        <v>110</v>
      </c>
      <c r="H45" s="11" t="s">
        <v>160</v>
      </c>
    </row>
    <row r="46" spans="1:8" ht="157.5" x14ac:dyDescent="0.25">
      <c r="A46" s="9" t="s">
        <v>2</v>
      </c>
      <c r="B46" s="42" t="s">
        <v>111</v>
      </c>
      <c r="C46" s="42" t="s">
        <v>112</v>
      </c>
      <c r="D46" s="42" t="s">
        <v>112</v>
      </c>
      <c r="H46" s="11" t="s">
        <v>161</v>
      </c>
    </row>
    <row r="47" spans="1:8" ht="236.25" x14ac:dyDescent="0.25">
      <c r="A47" s="9" t="s">
        <v>2</v>
      </c>
      <c r="B47" s="42" t="s">
        <v>113</v>
      </c>
      <c r="C47" s="42" t="s">
        <v>114</v>
      </c>
      <c r="D47" s="42" t="s">
        <v>114</v>
      </c>
      <c r="H47" s="11" t="s">
        <v>162</v>
      </c>
    </row>
    <row r="48" spans="1:8" ht="173.25" x14ac:dyDescent="0.25">
      <c r="A48" s="9" t="s">
        <v>2</v>
      </c>
      <c r="B48" s="42" t="s">
        <v>115</v>
      </c>
      <c r="C48" s="42" t="s">
        <v>116</v>
      </c>
      <c r="D48" s="42" t="s">
        <v>116</v>
      </c>
      <c r="H48" s="11" t="s">
        <v>163</v>
      </c>
    </row>
    <row r="49" spans="1:19" ht="236.25" x14ac:dyDescent="0.25">
      <c r="A49" s="9" t="s">
        <v>2</v>
      </c>
      <c r="B49" s="42" t="s">
        <v>117</v>
      </c>
      <c r="C49" s="42" t="s">
        <v>118</v>
      </c>
      <c r="D49" s="42" t="s">
        <v>118</v>
      </c>
      <c r="H49" s="11" t="s">
        <v>164</v>
      </c>
    </row>
    <row r="50" spans="1:19" ht="173.25" x14ac:dyDescent="0.25">
      <c r="A50" s="9" t="s">
        <v>2</v>
      </c>
      <c r="B50" s="42" t="s">
        <v>119</v>
      </c>
      <c r="C50" s="42" t="s">
        <v>120</v>
      </c>
      <c r="D50" s="42" t="s">
        <v>120</v>
      </c>
      <c r="H50" s="11" t="s">
        <v>165</v>
      </c>
    </row>
    <row r="52" spans="1:19" x14ac:dyDescent="0.25"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20.25" x14ac:dyDescent="0.3">
      <c r="C53" s="4" t="s">
        <v>18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ht="20.25" x14ac:dyDescent="0.3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ht="20.25" x14ac:dyDescent="0.3">
      <c r="C55" s="4" t="s">
        <v>19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x14ac:dyDescent="0.25"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60"/>
  <sheetViews>
    <sheetView tabSelected="1" topLeftCell="A50" workbookViewId="0">
      <pane xSplit="1" topLeftCell="B1" activePane="topRight" state="frozen"/>
      <selection pane="topRight" activeCell="F69" sqref="F69"/>
    </sheetView>
  </sheetViews>
  <sheetFormatPr defaultRowHeight="15.75" x14ac:dyDescent="0.2"/>
  <cols>
    <col min="1" max="1" width="3.42578125" style="73" customWidth="1"/>
    <col min="2" max="2" width="5.7109375" style="73" customWidth="1"/>
    <col min="3" max="3" width="5.28515625" style="73" customWidth="1"/>
    <col min="4" max="4" width="25.85546875" style="73" customWidth="1"/>
    <col min="5" max="5" width="14.42578125" style="83" customWidth="1"/>
    <col min="6" max="6" width="15.140625" style="84" customWidth="1"/>
    <col min="7" max="7" width="19.5703125" style="27" customWidth="1"/>
    <col min="8" max="8" width="18.28515625" style="63" customWidth="1"/>
    <col min="9" max="9" width="20.5703125" style="73" customWidth="1"/>
    <col min="10" max="10" width="19.28515625" style="73" customWidth="1"/>
    <col min="11" max="11" width="20.42578125" style="63" customWidth="1"/>
    <col min="12" max="12" width="30" style="73" customWidth="1"/>
    <col min="13" max="16384" width="9.140625" style="73"/>
  </cols>
  <sheetData>
    <row r="1" spans="1:19" s="23" customFormat="1" x14ac:dyDescent="0.2">
      <c r="D1" s="95" t="s">
        <v>28</v>
      </c>
      <c r="E1" s="96"/>
      <c r="F1" s="96"/>
      <c r="G1" s="96"/>
      <c r="H1" s="96"/>
      <c r="I1" s="96"/>
      <c r="J1" s="96"/>
      <c r="K1" s="97"/>
      <c r="L1" s="64"/>
      <c r="M1" s="65"/>
    </row>
    <row r="2" spans="1:19" s="23" customFormat="1" x14ac:dyDescent="0.2">
      <c r="D2" s="50" t="s">
        <v>20</v>
      </c>
      <c r="E2" s="50"/>
      <c r="F2" s="50"/>
      <c r="G2" s="56"/>
      <c r="H2" s="66"/>
      <c r="I2" s="50"/>
      <c r="J2" s="50"/>
      <c r="K2" s="67"/>
      <c r="M2" s="65"/>
    </row>
    <row r="3" spans="1:19" s="23" customFormat="1" x14ac:dyDescent="0.2">
      <c r="B3" s="23" t="s">
        <v>12</v>
      </c>
      <c r="E3" s="23" t="s">
        <v>26</v>
      </c>
      <c r="G3" s="57"/>
      <c r="H3" s="24"/>
      <c r="K3" s="24" t="s">
        <v>13</v>
      </c>
      <c r="L3" s="23" t="s">
        <v>15</v>
      </c>
      <c r="M3" s="65"/>
    </row>
    <row r="4" spans="1:19" s="71" customFormat="1" ht="68.25" customHeight="1" x14ac:dyDescent="0.2">
      <c r="A4" s="68"/>
      <c r="B4" s="99" t="s">
        <v>11</v>
      </c>
      <c r="C4" s="100"/>
      <c r="D4" s="101"/>
      <c r="E4" s="99" t="s">
        <v>34</v>
      </c>
      <c r="F4" s="100"/>
      <c r="G4" s="100"/>
      <c r="H4" s="100"/>
      <c r="I4" s="100"/>
      <c r="J4" s="101"/>
      <c r="K4" s="69" t="s">
        <v>14</v>
      </c>
      <c r="L4" s="51" t="s">
        <v>16</v>
      </c>
      <c r="M4" s="70"/>
    </row>
    <row r="5" spans="1:19" s="23" customFormat="1" x14ac:dyDescent="0.2">
      <c r="A5" s="68"/>
      <c r="E5" s="51"/>
      <c r="F5" s="51"/>
      <c r="G5" s="58"/>
      <c r="H5" s="69"/>
      <c r="I5" s="51"/>
      <c r="J5" s="51"/>
      <c r="K5" s="69"/>
      <c r="L5" s="51"/>
      <c r="M5" s="65"/>
    </row>
    <row r="6" spans="1:19" ht="31.5" x14ac:dyDescent="0.2">
      <c r="A6" s="72"/>
      <c r="B6" s="28" t="s">
        <v>3</v>
      </c>
      <c r="C6" s="29" t="s">
        <v>0</v>
      </c>
      <c r="D6" s="29" t="s">
        <v>1</v>
      </c>
      <c r="E6" s="30" t="s">
        <v>4</v>
      </c>
      <c r="F6" s="30" t="s">
        <v>21</v>
      </c>
      <c r="G6" s="31" t="s">
        <v>29</v>
      </c>
      <c r="H6" s="31" t="s">
        <v>22</v>
      </c>
      <c r="I6" s="30" t="s">
        <v>23</v>
      </c>
      <c r="J6" s="30" t="s">
        <v>32</v>
      </c>
      <c r="K6" s="31" t="s">
        <v>31</v>
      </c>
      <c r="L6" s="30" t="s">
        <v>24</v>
      </c>
    </row>
    <row r="7" spans="1:19" x14ac:dyDescent="0.2">
      <c r="A7" s="72"/>
      <c r="B7" s="44">
        <v>1</v>
      </c>
      <c r="C7" s="98">
        <v>2</v>
      </c>
      <c r="D7" s="98"/>
      <c r="E7" s="98"/>
      <c r="F7" s="44">
        <v>3</v>
      </c>
      <c r="G7" s="26"/>
      <c r="H7" s="26">
        <v>5</v>
      </c>
      <c r="I7" s="44">
        <v>6</v>
      </c>
      <c r="J7" s="44">
        <v>7</v>
      </c>
      <c r="K7" s="26">
        <v>8</v>
      </c>
      <c r="L7" s="44">
        <v>9</v>
      </c>
    </row>
    <row r="8" spans="1:19" ht="90" x14ac:dyDescent="0.2">
      <c r="B8" s="74" t="s">
        <v>2</v>
      </c>
      <c r="C8" s="42" t="s">
        <v>35</v>
      </c>
      <c r="D8" s="42" t="s">
        <v>36</v>
      </c>
      <c r="E8" s="42" t="s">
        <v>36</v>
      </c>
      <c r="F8" s="22" t="s">
        <v>166</v>
      </c>
      <c r="G8" s="41">
        <v>300</v>
      </c>
      <c r="H8" s="24"/>
      <c r="I8" s="23"/>
      <c r="J8" s="23"/>
      <c r="K8" s="24"/>
      <c r="L8" s="25" t="s">
        <v>30</v>
      </c>
      <c r="M8" s="73">
        <v>32200.92</v>
      </c>
    </row>
    <row r="9" spans="1:19" ht="105" x14ac:dyDescent="0.2">
      <c r="B9" s="74" t="s">
        <v>2</v>
      </c>
      <c r="C9" s="42" t="s">
        <v>37</v>
      </c>
      <c r="D9" s="42" t="s">
        <v>38</v>
      </c>
      <c r="E9" s="42" t="s">
        <v>38</v>
      </c>
      <c r="F9" s="57" t="s">
        <v>166</v>
      </c>
      <c r="G9" s="49">
        <v>100</v>
      </c>
      <c r="H9" s="24"/>
      <c r="I9" s="23"/>
      <c r="J9" s="23"/>
      <c r="K9" s="24"/>
      <c r="L9" s="25" t="s">
        <v>30</v>
      </c>
      <c r="M9" s="73">
        <v>12776.6</v>
      </c>
    </row>
    <row r="10" spans="1:19" ht="120" x14ac:dyDescent="0.2">
      <c r="B10" s="74" t="s">
        <v>2</v>
      </c>
      <c r="C10" s="42" t="s">
        <v>39</v>
      </c>
      <c r="D10" s="42" t="s">
        <v>40</v>
      </c>
      <c r="E10" s="42" t="s">
        <v>40</v>
      </c>
      <c r="F10" s="57" t="s">
        <v>166</v>
      </c>
      <c r="G10" s="49">
        <v>52</v>
      </c>
      <c r="H10" s="24"/>
      <c r="I10" s="23"/>
      <c r="J10" s="23"/>
      <c r="K10" s="24"/>
      <c r="L10" s="25" t="s">
        <v>30</v>
      </c>
      <c r="M10" s="73">
        <v>16453.32</v>
      </c>
    </row>
    <row r="11" spans="1:19" ht="120" x14ac:dyDescent="0.2">
      <c r="B11" s="74" t="s">
        <v>2</v>
      </c>
      <c r="C11" s="42" t="s">
        <v>41</v>
      </c>
      <c r="D11" s="42" t="s">
        <v>42</v>
      </c>
      <c r="E11" s="42" t="s">
        <v>42</v>
      </c>
      <c r="F11" s="57" t="s">
        <v>166</v>
      </c>
      <c r="G11" s="49">
        <v>30</v>
      </c>
      <c r="H11" s="24"/>
      <c r="I11" s="23"/>
      <c r="J11" s="23"/>
      <c r="K11" s="24"/>
      <c r="L11" s="25" t="s">
        <v>30</v>
      </c>
      <c r="M11" s="73">
        <v>12928.5</v>
      </c>
    </row>
    <row r="12" spans="1:19" ht="63" x14ac:dyDescent="0.2">
      <c r="B12" s="74" t="s">
        <v>2</v>
      </c>
      <c r="C12" s="42" t="s">
        <v>43</v>
      </c>
      <c r="D12" s="42" t="s">
        <v>44</v>
      </c>
      <c r="E12" s="42" t="s">
        <v>44</v>
      </c>
      <c r="F12" s="57" t="s">
        <v>166</v>
      </c>
      <c r="G12" s="49">
        <v>22</v>
      </c>
      <c r="H12" s="24"/>
      <c r="I12" s="23"/>
      <c r="J12" s="23"/>
      <c r="K12" s="24"/>
      <c r="L12" s="25" t="s">
        <v>30</v>
      </c>
      <c r="M12" s="73">
        <v>156156</v>
      </c>
    </row>
    <row r="13" spans="1:19" ht="63" x14ac:dyDescent="0.2">
      <c r="B13" s="74" t="s">
        <v>2</v>
      </c>
      <c r="C13" s="42" t="s">
        <v>45</v>
      </c>
      <c r="D13" s="42" t="s">
        <v>46</v>
      </c>
      <c r="E13" s="42" t="s">
        <v>46</v>
      </c>
      <c r="F13" s="59" t="s">
        <v>166</v>
      </c>
      <c r="G13" s="59">
        <v>23</v>
      </c>
      <c r="H13" s="52"/>
      <c r="I13" s="52"/>
      <c r="J13" s="75"/>
      <c r="K13" s="75"/>
      <c r="L13" s="25" t="s">
        <v>30</v>
      </c>
      <c r="M13" s="76">
        <v>163254</v>
      </c>
      <c r="N13" s="76"/>
      <c r="O13" s="76"/>
      <c r="P13" s="76"/>
      <c r="Q13" s="76"/>
      <c r="R13" s="76"/>
      <c r="S13" s="76"/>
    </row>
    <row r="14" spans="1:19" ht="63" x14ac:dyDescent="0.2">
      <c r="B14" s="74" t="s">
        <v>2</v>
      </c>
      <c r="C14" s="42" t="s">
        <v>47</v>
      </c>
      <c r="D14" s="42" t="s">
        <v>48</v>
      </c>
      <c r="E14" s="42" t="s">
        <v>48</v>
      </c>
      <c r="F14" s="60" t="s">
        <v>166</v>
      </c>
      <c r="G14" s="60">
        <v>22</v>
      </c>
      <c r="H14" s="53"/>
      <c r="I14" s="53"/>
      <c r="J14" s="53"/>
      <c r="K14" s="53"/>
      <c r="L14" s="25" t="s">
        <v>30</v>
      </c>
      <c r="M14" s="76">
        <v>156156</v>
      </c>
      <c r="N14" s="76"/>
      <c r="O14" s="76"/>
      <c r="P14" s="76"/>
      <c r="Q14" s="76"/>
      <c r="R14" s="76"/>
      <c r="S14" s="76"/>
    </row>
    <row r="15" spans="1:19" ht="180" x14ac:dyDescent="0.2">
      <c r="B15" s="74" t="s">
        <v>2</v>
      </c>
      <c r="C15" s="42" t="s">
        <v>49</v>
      </c>
      <c r="D15" s="42" t="s">
        <v>50</v>
      </c>
      <c r="E15" s="42" t="s">
        <v>50</v>
      </c>
      <c r="F15" s="60" t="s">
        <v>166</v>
      </c>
      <c r="G15" s="60">
        <v>12</v>
      </c>
      <c r="H15" s="53"/>
      <c r="I15" s="53"/>
      <c r="J15" s="53"/>
      <c r="K15" s="53"/>
      <c r="L15" s="25" t="s">
        <v>30</v>
      </c>
      <c r="M15" s="76">
        <v>104019.6</v>
      </c>
      <c r="N15" s="76"/>
      <c r="O15" s="76"/>
      <c r="P15" s="76"/>
      <c r="Q15" s="76"/>
      <c r="R15" s="76"/>
      <c r="S15" s="76"/>
    </row>
    <row r="16" spans="1:19" ht="180" x14ac:dyDescent="0.2">
      <c r="B16" s="74" t="s">
        <v>2</v>
      </c>
      <c r="C16" s="42" t="s">
        <v>51</v>
      </c>
      <c r="D16" s="42" t="s">
        <v>52</v>
      </c>
      <c r="E16" s="42" t="s">
        <v>52</v>
      </c>
      <c r="F16" s="54" t="s">
        <v>166</v>
      </c>
      <c r="G16" s="61">
        <v>5</v>
      </c>
      <c r="H16" s="54"/>
      <c r="I16" s="54"/>
      <c r="J16" s="54"/>
      <c r="K16" s="54"/>
      <c r="L16" s="25" t="s">
        <v>30</v>
      </c>
      <c r="M16" s="77">
        <v>43341.5</v>
      </c>
      <c r="N16" s="77"/>
      <c r="O16" s="77"/>
      <c r="P16" s="77"/>
      <c r="Q16" s="77"/>
      <c r="R16" s="77"/>
      <c r="S16" s="77"/>
    </row>
    <row r="17" spans="2:19" ht="120" x14ac:dyDescent="0.2">
      <c r="B17" s="74" t="s">
        <v>2</v>
      </c>
      <c r="C17" s="42" t="s">
        <v>53</v>
      </c>
      <c r="D17" s="42" t="s">
        <v>54</v>
      </c>
      <c r="E17" s="42" t="s">
        <v>54</v>
      </c>
      <c r="F17" s="54" t="s">
        <v>166</v>
      </c>
      <c r="G17" s="61">
        <v>35</v>
      </c>
      <c r="H17" s="54"/>
      <c r="I17" s="54"/>
      <c r="J17" s="54"/>
      <c r="K17" s="54"/>
      <c r="L17" s="25" t="s">
        <v>30</v>
      </c>
      <c r="M17" s="77">
        <v>14077.7</v>
      </c>
      <c r="N17" s="77"/>
      <c r="O17" s="77"/>
      <c r="P17" s="77"/>
      <c r="Q17" s="77"/>
      <c r="R17" s="77"/>
      <c r="S17" s="77"/>
    </row>
    <row r="18" spans="2:19" ht="120" x14ac:dyDescent="0.2">
      <c r="B18" s="74" t="s">
        <v>2</v>
      </c>
      <c r="C18" s="42" t="s">
        <v>55</v>
      </c>
      <c r="D18" s="42" t="s">
        <v>56</v>
      </c>
      <c r="E18" s="42" t="s">
        <v>56</v>
      </c>
      <c r="F18" s="54" t="s">
        <v>166</v>
      </c>
      <c r="G18" s="61">
        <v>170</v>
      </c>
      <c r="H18" s="54"/>
      <c r="I18" s="54"/>
      <c r="J18" s="54"/>
      <c r="K18" s="54"/>
      <c r="L18" s="25" t="s">
        <v>30</v>
      </c>
      <c r="M18" s="77">
        <v>68377.399999999994</v>
      </c>
      <c r="N18" s="77"/>
      <c r="O18" s="77"/>
      <c r="P18" s="77"/>
      <c r="Q18" s="77"/>
      <c r="R18" s="77"/>
      <c r="S18" s="77"/>
    </row>
    <row r="19" spans="2:19" ht="90" x14ac:dyDescent="0.2">
      <c r="B19" s="74" t="s">
        <v>2</v>
      </c>
      <c r="C19" s="42" t="s">
        <v>57</v>
      </c>
      <c r="D19" s="42" t="s">
        <v>58</v>
      </c>
      <c r="E19" s="42" t="s">
        <v>58</v>
      </c>
      <c r="F19" s="55" t="s">
        <v>166</v>
      </c>
      <c r="G19" s="62">
        <v>130</v>
      </c>
      <c r="H19" s="55"/>
      <c r="I19" s="55"/>
      <c r="J19" s="55"/>
      <c r="K19" s="55"/>
      <c r="L19" s="25" t="s">
        <v>30</v>
      </c>
      <c r="M19" s="78">
        <v>50544</v>
      </c>
      <c r="N19" s="78"/>
      <c r="O19" s="78"/>
      <c r="P19" s="78"/>
      <c r="Q19" s="78"/>
      <c r="R19" s="78"/>
      <c r="S19" s="78"/>
    </row>
    <row r="20" spans="2:19" ht="90" x14ac:dyDescent="0.2">
      <c r="B20" s="74" t="s">
        <v>2</v>
      </c>
      <c r="C20" s="42" t="s">
        <v>59</v>
      </c>
      <c r="D20" s="42" t="s">
        <v>60</v>
      </c>
      <c r="E20" s="42" t="s">
        <v>60</v>
      </c>
      <c r="F20" s="55" t="s">
        <v>166</v>
      </c>
      <c r="G20" s="62">
        <v>130</v>
      </c>
      <c r="H20" s="55"/>
      <c r="I20" s="55"/>
      <c r="J20" s="55"/>
      <c r="K20" s="55"/>
      <c r="L20" s="25" t="s">
        <v>30</v>
      </c>
      <c r="M20" s="78">
        <v>57495.88</v>
      </c>
      <c r="N20" s="78"/>
      <c r="O20" s="78"/>
      <c r="P20" s="78"/>
      <c r="Q20" s="78"/>
      <c r="R20" s="78"/>
      <c r="S20" s="78"/>
    </row>
    <row r="21" spans="2:19" ht="90" x14ac:dyDescent="0.2">
      <c r="B21" s="74" t="s">
        <v>2</v>
      </c>
      <c r="C21" s="42" t="s">
        <v>61</v>
      </c>
      <c r="D21" s="42" t="s">
        <v>62</v>
      </c>
      <c r="E21" s="42" t="s">
        <v>62</v>
      </c>
      <c r="F21" s="55" t="s">
        <v>166</v>
      </c>
      <c r="G21" s="62">
        <v>40</v>
      </c>
      <c r="H21" s="55"/>
      <c r="I21" s="55"/>
      <c r="J21" s="55"/>
      <c r="K21" s="55"/>
      <c r="L21" s="25" t="s">
        <v>30</v>
      </c>
      <c r="M21" s="78">
        <v>17691.04</v>
      </c>
      <c r="N21" s="78"/>
      <c r="O21" s="78"/>
      <c r="P21" s="78"/>
      <c r="Q21" s="78"/>
      <c r="R21" s="78"/>
      <c r="S21" s="78"/>
    </row>
    <row r="22" spans="2:19" ht="90" x14ac:dyDescent="0.2">
      <c r="B22" s="74" t="s">
        <v>2</v>
      </c>
      <c r="C22" s="42" t="s">
        <v>63</v>
      </c>
      <c r="D22" s="42" t="s">
        <v>64</v>
      </c>
      <c r="E22" s="42" t="s">
        <v>64</v>
      </c>
      <c r="F22" s="57" t="s">
        <v>166</v>
      </c>
      <c r="G22" s="49">
        <v>20</v>
      </c>
      <c r="H22" s="24"/>
      <c r="I22" s="23"/>
      <c r="J22" s="23"/>
      <c r="K22" s="24"/>
      <c r="L22" s="25" t="s">
        <v>30</v>
      </c>
      <c r="M22" s="73">
        <v>9379.6</v>
      </c>
    </row>
    <row r="23" spans="2:19" ht="90" x14ac:dyDescent="0.2">
      <c r="B23" s="74" t="s">
        <v>2</v>
      </c>
      <c r="C23" s="42" t="s">
        <v>65</v>
      </c>
      <c r="D23" s="42" t="s">
        <v>66</v>
      </c>
      <c r="E23" s="42" t="s">
        <v>66</v>
      </c>
      <c r="F23" s="57" t="s">
        <v>166</v>
      </c>
      <c r="G23" s="49">
        <v>20</v>
      </c>
      <c r="H23" s="24"/>
      <c r="I23" s="23"/>
      <c r="J23" s="23"/>
      <c r="K23" s="24"/>
      <c r="L23" s="25" t="s">
        <v>30</v>
      </c>
      <c r="M23" s="73">
        <v>9379.6</v>
      </c>
    </row>
    <row r="24" spans="2:19" ht="90" x14ac:dyDescent="0.2">
      <c r="B24" s="74" t="s">
        <v>2</v>
      </c>
      <c r="C24" s="42" t="s">
        <v>67</v>
      </c>
      <c r="D24" s="42" t="s">
        <v>68</v>
      </c>
      <c r="E24" s="42" t="s">
        <v>68</v>
      </c>
      <c r="F24" s="57" t="s">
        <v>166</v>
      </c>
      <c r="G24" s="49">
        <v>20</v>
      </c>
      <c r="H24" s="24"/>
      <c r="I24" s="23"/>
      <c r="J24" s="23"/>
      <c r="K24" s="24"/>
      <c r="L24" s="25" t="s">
        <v>30</v>
      </c>
      <c r="M24" s="73">
        <v>9379.6</v>
      </c>
    </row>
    <row r="25" spans="2:19" ht="90" x14ac:dyDescent="0.2">
      <c r="B25" s="74" t="s">
        <v>2</v>
      </c>
      <c r="C25" s="42" t="s">
        <v>69</v>
      </c>
      <c r="D25" s="42" t="s">
        <v>70</v>
      </c>
      <c r="E25" s="42" t="s">
        <v>70</v>
      </c>
      <c r="F25" s="57" t="s">
        <v>166</v>
      </c>
      <c r="G25" s="49">
        <v>20</v>
      </c>
      <c r="H25" s="24"/>
      <c r="I25" s="23"/>
      <c r="J25" s="23"/>
      <c r="K25" s="24"/>
      <c r="L25" s="25" t="s">
        <v>30</v>
      </c>
      <c r="M25" s="73">
        <v>8655.35</v>
      </c>
    </row>
    <row r="26" spans="2:19" ht="90" x14ac:dyDescent="0.2">
      <c r="B26" s="74" t="s">
        <v>2</v>
      </c>
      <c r="C26" s="42" t="s">
        <v>71</v>
      </c>
      <c r="D26" s="42" t="s">
        <v>72</v>
      </c>
      <c r="E26" s="42" t="s">
        <v>72</v>
      </c>
      <c r="F26" s="57" t="s">
        <v>166</v>
      </c>
      <c r="G26" s="49">
        <v>20</v>
      </c>
      <c r="H26" s="24"/>
      <c r="I26" s="23"/>
      <c r="J26" s="23"/>
      <c r="K26" s="24"/>
      <c r="L26" s="25" t="s">
        <v>30</v>
      </c>
      <c r="M26" s="73">
        <v>9379.6</v>
      </c>
    </row>
    <row r="27" spans="2:19" ht="90" x14ac:dyDescent="0.2">
      <c r="B27" s="74" t="s">
        <v>2</v>
      </c>
      <c r="C27" s="42" t="s">
        <v>73</v>
      </c>
      <c r="D27" s="42" t="s">
        <v>74</v>
      </c>
      <c r="E27" s="42" t="s">
        <v>74</v>
      </c>
      <c r="F27" s="57" t="s">
        <v>166</v>
      </c>
      <c r="G27" s="49">
        <v>17</v>
      </c>
      <c r="H27" s="24"/>
      <c r="I27" s="23"/>
      <c r="J27" s="23"/>
      <c r="K27" s="24"/>
      <c r="L27" s="25" t="s">
        <v>30</v>
      </c>
      <c r="M27" s="73">
        <v>7972.66</v>
      </c>
    </row>
    <row r="28" spans="2:19" ht="90" x14ac:dyDescent="0.2">
      <c r="B28" s="74" t="s">
        <v>2</v>
      </c>
      <c r="C28" s="42" t="s">
        <v>75</v>
      </c>
      <c r="D28" s="42" t="s">
        <v>76</v>
      </c>
      <c r="E28" s="42" t="s">
        <v>76</v>
      </c>
      <c r="F28" s="57" t="s">
        <v>166</v>
      </c>
      <c r="G28" s="49">
        <v>10</v>
      </c>
      <c r="H28" s="24"/>
      <c r="I28" s="23"/>
      <c r="J28" s="23"/>
      <c r="K28" s="24"/>
      <c r="L28" s="25" t="s">
        <v>30</v>
      </c>
      <c r="M28" s="73">
        <v>4143.18</v>
      </c>
    </row>
    <row r="29" spans="2:19" ht="90" x14ac:dyDescent="0.2">
      <c r="B29" s="74" t="s">
        <v>2</v>
      </c>
      <c r="C29" s="42" t="s">
        <v>77</v>
      </c>
      <c r="D29" s="42" t="s">
        <v>78</v>
      </c>
      <c r="E29" s="42" t="s">
        <v>78</v>
      </c>
      <c r="F29" s="57" t="s">
        <v>166</v>
      </c>
      <c r="G29" s="49">
        <v>20</v>
      </c>
      <c r="H29" s="24"/>
      <c r="I29" s="23"/>
      <c r="J29" s="23"/>
      <c r="K29" s="24"/>
      <c r="L29" s="25" t="s">
        <v>30</v>
      </c>
      <c r="M29" s="73">
        <v>8131.2</v>
      </c>
    </row>
    <row r="30" spans="2:19" ht="90" x14ac:dyDescent="0.2">
      <c r="B30" s="74" t="s">
        <v>2</v>
      </c>
      <c r="C30" s="42" t="s">
        <v>79</v>
      </c>
      <c r="D30" s="42" t="s">
        <v>80</v>
      </c>
      <c r="E30" s="42" t="s">
        <v>80</v>
      </c>
      <c r="F30" s="57" t="s">
        <v>166</v>
      </c>
      <c r="G30" s="49">
        <v>50</v>
      </c>
      <c r="H30" s="24"/>
      <c r="I30" s="23"/>
      <c r="J30" s="23"/>
      <c r="K30" s="24"/>
      <c r="L30" s="25" t="s">
        <v>30</v>
      </c>
      <c r="M30" s="73">
        <v>20328</v>
      </c>
    </row>
    <row r="31" spans="2:19" ht="135" x14ac:dyDescent="0.2">
      <c r="B31" s="74" t="s">
        <v>2</v>
      </c>
      <c r="C31" s="42" t="s">
        <v>81</v>
      </c>
      <c r="D31" s="42" t="s">
        <v>82</v>
      </c>
      <c r="E31" s="42" t="s">
        <v>82</v>
      </c>
      <c r="F31" s="57" t="s">
        <v>166</v>
      </c>
      <c r="G31" s="49">
        <v>210</v>
      </c>
      <c r="H31" s="24"/>
      <c r="I31" s="23"/>
      <c r="J31" s="23"/>
      <c r="K31" s="24"/>
      <c r="L31" s="25" t="s">
        <v>30</v>
      </c>
      <c r="M31" s="73">
        <v>83160</v>
      </c>
    </row>
    <row r="32" spans="2:19" ht="135" x14ac:dyDescent="0.2">
      <c r="B32" s="74" t="s">
        <v>2</v>
      </c>
      <c r="C32" s="42" t="s">
        <v>83</v>
      </c>
      <c r="D32" s="42" t="s">
        <v>84</v>
      </c>
      <c r="E32" s="42" t="s">
        <v>84</v>
      </c>
      <c r="F32" s="57" t="s">
        <v>166</v>
      </c>
      <c r="G32" s="49">
        <v>220</v>
      </c>
      <c r="H32" s="24"/>
      <c r="I32" s="23"/>
      <c r="J32" s="23"/>
      <c r="K32" s="24"/>
      <c r="L32" s="25" t="s">
        <v>30</v>
      </c>
      <c r="M32" s="73">
        <v>87120</v>
      </c>
    </row>
    <row r="33" spans="2:13" ht="120" x14ac:dyDescent="0.2">
      <c r="B33" s="74" t="s">
        <v>2</v>
      </c>
      <c r="C33" s="42" t="s">
        <v>85</v>
      </c>
      <c r="D33" s="42" t="s">
        <v>86</v>
      </c>
      <c r="E33" s="42" t="s">
        <v>86</v>
      </c>
      <c r="F33" s="57" t="s">
        <v>166</v>
      </c>
      <c r="G33" s="49">
        <v>110</v>
      </c>
      <c r="H33" s="24"/>
      <c r="I33" s="23"/>
      <c r="J33" s="23"/>
      <c r="K33" s="24"/>
      <c r="L33" s="25" t="s">
        <v>30</v>
      </c>
      <c r="M33" s="73">
        <v>63020.1</v>
      </c>
    </row>
    <row r="34" spans="2:13" ht="120" x14ac:dyDescent="0.2">
      <c r="B34" s="74" t="s">
        <v>2</v>
      </c>
      <c r="C34" s="42" t="s">
        <v>87</v>
      </c>
      <c r="D34" s="42" t="s">
        <v>88</v>
      </c>
      <c r="E34" s="42" t="s">
        <v>88</v>
      </c>
      <c r="F34" s="57" t="s">
        <v>166</v>
      </c>
      <c r="G34" s="49">
        <v>90</v>
      </c>
      <c r="H34" s="24"/>
      <c r="I34" s="23"/>
      <c r="J34" s="23"/>
      <c r="K34" s="24"/>
      <c r="L34" s="25" t="s">
        <v>30</v>
      </c>
      <c r="M34" s="73">
        <v>51561.899999999994</v>
      </c>
    </row>
    <row r="35" spans="2:13" ht="120" x14ac:dyDescent="0.2">
      <c r="B35" s="74" t="s">
        <v>2</v>
      </c>
      <c r="C35" s="42" t="s">
        <v>89</v>
      </c>
      <c r="D35" s="42" t="s">
        <v>90</v>
      </c>
      <c r="E35" s="42" t="s">
        <v>90</v>
      </c>
      <c r="F35" s="57" t="s">
        <v>166</v>
      </c>
      <c r="G35" s="49">
        <v>40</v>
      </c>
      <c r="H35" s="24"/>
      <c r="I35" s="23"/>
      <c r="J35" s="23"/>
      <c r="K35" s="24"/>
      <c r="L35" s="25" t="s">
        <v>30</v>
      </c>
      <c r="M35" s="73">
        <v>22916.400000000001</v>
      </c>
    </row>
    <row r="36" spans="2:13" ht="120" x14ac:dyDescent="0.2">
      <c r="B36" s="74" t="s">
        <v>2</v>
      </c>
      <c r="C36" s="42" t="s">
        <v>91</v>
      </c>
      <c r="D36" s="42" t="s">
        <v>92</v>
      </c>
      <c r="E36" s="42" t="s">
        <v>92</v>
      </c>
      <c r="F36" s="57" t="s">
        <v>166</v>
      </c>
      <c r="G36" s="49">
        <v>5</v>
      </c>
      <c r="H36" s="24"/>
      <c r="I36" s="23"/>
      <c r="J36" s="23"/>
      <c r="K36" s="24"/>
      <c r="L36" s="25" t="s">
        <v>30</v>
      </c>
      <c r="M36" s="73">
        <v>2864.55</v>
      </c>
    </row>
    <row r="37" spans="2:13" ht="105" x14ac:dyDescent="0.2">
      <c r="B37" s="74" t="s">
        <v>2</v>
      </c>
      <c r="C37" s="42" t="s">
        <v>93</v>
      </c>
      <c r="D37" s="42" t="s">
        <v>94</v>
      </c>
      <c r="E37" s="42" t="s">
        <v>94</v>
      </c>
      <c r="F37" s="57" t="s">
        <v>166</v>
      </c>
      <c r="G37" s="49">
        <v>5</v>
      </c>
      <c r="H37" s="24"/>
      <c r="I37" s="23"/>
      <c r="J37" s="23"/>
      <c r="K37" s="24"/>
      <c r="L37" s="25" t="s">
        <v>30</v>
      </c>
      <c r="M37" s="73">
        <v>3302.24</v>
      </c>
    </row>
    <row r="38" spans="2:13" ht="105" x14ac:dyDescent="0.2">
      <c r="B38" s="74" t="s">
        <v>2</v>
      </c>
      <c r="C38" s="42" t="s">
        <v>95</v>
      </c>
      <c r="D38" s="42" t="s">
        <v>96</v>
      </c>
      <c r="E38" s="42" t="s">
        <v>96</v>
      </c>
      <c r="F38" s="57" t="s">
        <v>166</v>
      </c>
      <c r="G38" s="49">
        <v>10</v>
      </c>
      <c r="H38" s="24"/>
      <c r="I38" s="23"/>
      <c r="J38" s="23"/>
      <c r="K38" s="24"/>
      <c r="L38" s="25" t="s">
        <v>30</v>
      </c>
      <c r="M38" s="73">
        <v>6918.0500000000011</v>
      </c>
    </row>
    <row r="39" spans="2:13" ht="105" x14ac:dyDescent="0.2">
      <c r="B39" s="74" t="s">
        <v>2</v>
      </c>
      <c r="C39" s="42" t="s">
        <v>97</v>
      </c>
      <c r="D39" s="42" t="s">
        <v>98</v>
      </c>
      <c r="E39" s="42" t="s">
        <v>98</v>
      </c>
      <c r="F39" s="57" t="s">
        <v>166</v>
      </c>
      <c r="G39" s="49">
        <v>10</v>
      </c>
      <c r="H39" s="24"/>
      <c r="I39" s="23"/>
      <c r="J39" s="23"/>
      <c r="K39" s="24"/>
      <c r="L39" s="25" t="s">
        <v>30</v>
      </c>
      <c r="M39" s="73">
        <v>6695.3700000000008</v>
      </c>
    </row>
    <row r="40" spans="2:13" ht="105" x14ac:dyDescent="0.2">
      <c r="B40" s="74" t="s">
        <v>2</v>
      </c>
      <c r="C40" s="42" t="s">
        <v>99</v>
      </c>
      <c r="D40" s="42" t="s">
        <v>100</v>
      </c>
      <c r="E40" s="42" t="s">
        <v>100</v>
      </c>
      <c r="F40" s="57" t="s">
        <v>166</v>
      </c>
      <c r="G40" s="49">
        <v>20</v>
      </c>
      <c r="H40" s="24"/>
      <c r="I40" s="23"/>
      <c r="J40" s="23"/>
      <c r="K40" s="24"/>
      <c r="L40" s="25" t="s">
        <v>30</v>
      </c>
      <c r="M40" s="73">
        <v>13518.93</v>
      </c>
    </row>
    <row r="41" spans="2:13" ht="105" x14ac:dyDescent="0.2">
      <c r="B41" s="74" t="s">
        <v>2</v>
      </c>
      <c r="C41" s="42" t="s">
        <v>101</v>
      </c>
      <c r="D41" s="42" t="s">
        <v>102</v>
      </c>
      <c r="E41" s="42" t="s">
        <v>102</v>
      </c>
      <c r="F41" s="57" t="s">
        <v>166</v>
      </c>
      <c r="G41" s="49">
        <v>10</v>
      </c>
      <c r="H41" s="24"/>
      <c r="I41" s="23"/>
      <c r="J41" s="23"/>
      <c r="K41" s="24"/>
      <c r="L41" s="25" t="s">
        <v>30</v>
      </c>
      <c r="M41" s="73">
        <v>6082.51</v>
      </c>
    </row>
    <row r="42" spans="2:13" ht="75" x14ac:dyDescent="0.2">
      <c r="B42" s="74" t="s">
        <v>2</v>
      </c>
      <c r="C42" s="42" t="s">
        <v>103</v>
      </c>
      <c r="D42" s="42" t="s">
        <v>104</v>
      </c>
      <c r="E42" s="42" t="s">
        <v>104</v>
      </c>
      <c r="F42" s="57" t="s">
        <v>166</v>
      </c>
      <c r="G42" s="49">
        <v>10</v>
      </c>
      <c r="H42" s="24"/>
      <c r="I42" s="23"/>
      <c r="J42" s="23"/>
      <c r="K42" s="24"/>
      <c r="L42" s="25" t="s">
        <v>30</v>
      </c>
      <c r="M42" s="73">
        <v>10900.5</v>
      </c>
    </row>
    <row r="43" spans="2:13" ht="75" x14ac:dyDescent="0.2">
      <c r="B43" s="74" t="s">
        <v>2</v>
      </c>
      <c r="C43" s="42" t="s">
        <v>105</v>
      </c>
      <c r="D43" s="42" t="s">
        <v>106</v>
      </c>
      <c r="E43" s="42" t="s">
        <v>106</v>
      </c>
      <c r="F43" s="57" t="s">
        <v>166</v>
      </c>
      <c r="G43" s="49">
        <v>10</v>
      </c>
      <c r="H43" s="24"/>
      <c r="I43" s="23"/>
      <c r="J43" s="23"/>
      <c r="K43" s="24"/>
      <c r="L43" s="25" t="s">
        <v>30</v>
      </c>
      <c r="M43" s="73">
        <v>10900.5</v>
      </c>
    </row>
    <row r="44" spans="2:13" ht="75" x14ac:dyDescent="0.2">
      <c r="B44" s="74" t="s">
        <v>2</v>
      </c>
      <c r="C44" s="42" t="s">
        <v>107</v>
      </c>
      <c r="D44" s="42" t="s">
        <v>108</v>
      </c>
      <c r="E44" s="42" t="s">
        <v>108</v>
      </c>
      <c r="F44" s="57" t="s">
        <v>166</v>
      </c>
      <c r="G44" s="49">
        <v>26</v>
      </c>
      <c r="H44" s="24"/>
      <c r="I44" s="23"/>
      <c r="J44" s="23"/>
      <c r="K44" s="24"/>
      <c r="L44" s="25" t="s">
        <v>30</v>
      </c>
      <c r="M44" s="73">
        <v>26169</v>
      </c>
    </row>
    <row r="45" spans="2:13" ht="120" x14ac:dyDescent="0.2">
      <c r="B45" s="74" t="s">
        <v>2</v>
      </c>
      <c r="C45" s="42" t="s">
        <v>109</v>
      </c>
      <c r="D45" s="42" t="s">
        <v>110</v>
      </c>
      <c r="E45" s="42" t="s">
        <v>110</v>
      </c>
      <c r="F45" s="57" t="s">
        <v>166</v>
      </c>
      <c r="G45" s="49">
        <v>50</v>
      </c>
      <c r="H45" s="24"/>
      <c r="I45" s="23"/>
      <c r="J45" s="23"/>
      <c r="K45" s="24"/>
      <c r="L45" s="25" t="s">
        <v>30</v>
      </c>
      <c r="M45" s="73">
        <v>22398.3</v>
      </c>
    </row>
    <row r="46" spans="2:13" ht="105" x14ac:dyDescent="0.2">
      <c r="B46" s="74" t="s">
        <v>2</v>
      </c>
      <c r="C46" s="42" t="s">
        <v>111</v>
      </c>
      <c r="D46" s="42" t="s">
        <v>112</v>
      </c>
      <c r="E46" s="42" t="s">
        <v>112</v>
      </c>
      <c r="F46" s="57" t="s">
        <v>166</v>
      </c>
      <c r="G46" s="49">
        <v>40</v>
      </c>
      <c r="H46" s="24"/>
      <c r="I46" s="23"/>
      <c r="J46" s="23"/>
      <c r="K46" s="24"/>
      <c r="L46" s="25" t="s">
        <v>30</v>
      </c>
      <c r="M46" s="73">
        <v>41574</v>
      </c>
    </row>
    <row r="47" spans="2:13" ht="105" x14ac:dyDescent="0.2">
      <c r="B47" s="74" t="s">
        <v>2</v>
      </c>
      <c r="C47" s="42" t="s">
        <v>113</v>
      </c>
      <c r="D47" s="42" t="s">
        <v>114</v>
      </c>
      <c r="E47" s="42" t="s">
        <v>114</v>
      </c>
      <c r="F47" s="57" t="s">
        <v>166</v>
      </c>
      <c r="G47" s="49">
        <v>60</v>
      </c>
      <c r="H47" s="24"/>
      <c r="I47" s="23"/>
      <c r="J47" s="23"/>
      <c r="K47" s="24"/>
      <c r="L47" s="25" t="s">
        <v>30</v>
      </c>
      <c r="M47" s="73">
        <v>26877.96</v>
      </c>
    </row>
    <row r="48" spans="2:13" ht="105" x14ac:dyDescent="0.2">
      <c r="B48" s="74" t="s">
        <v>2</v>
      </c>
      <c r="C48" s="42" t="s">
        <v>115</v>
      </c>
      <c r="D48" s="42" t="s">
        <v>116</v>
      </c>
      <c r="E48" s="42" t="s">
        <v>116</v>
      </c>
      <c r="F48" s="57" t="s">
        <v>166</v>
      </c>
      <c r="G48" s="49">
        <v>100</v>
      </c>
      <c r="H48" s="24"/>
      <c r="I48" s="23"/>
      <c r="J48" s="23"/>
      <c r="K48" s="24"/>
      <c r="L48" s="25" t="s">
        <v>30</v>
      </c>
      <c r="M48" s="73">
        <v>103934.99999999999</v>
      </c>
    </row>
    <row r="49" spans="2:20" ht="120" x14ac:dyDescent="0.2">
      <c r="B49" s="74" t="s">
        <v>2</v>
      </c>
      <c r="C49" s="42" t="s">
        <v>117</v>
      </c>
      <c r="D49" s="42" t="s">
        <v>118</v>
      </c>
      <c r="E49" s="42" t="s">
        <v>118</v>
      </c>
      <c r="F49" s="57" t="s">
        <v>166</v>
      </c>
      <c r="G49" s="49">
        <v>120</v>
      </c>
      <c r="H49" s="24"/>
      <c r="I49" s="23"/>
      <c r="J49" s="23"/>
      <c r="K49" s="24"/>
      <c r="L49" s="25" t="s">
        <v>30</v>
      </c>
      <c r="M49" s="73">
        <v>53755.917446808511</v>
      </c>
    </row>
    <row r="50" spans="2:20" ht="105" x14ac:dyDescent="0.2">
      <c r="B50" s="74" t="s">
        <v>2</v>
      </c>
      <c r="C50" s="42" t="s">
        <v>119</v>
      </c>
      <c r="D50" s="42" t="s">
        <v>120</v>
      </c>
      <c r="E50" s="42" t="s">
        <v>120</v>
      </c>
      <c r="F50" s="57" t="s">
        <v>166</v>
      </c>
      <c r="G50" s="49">
        <v>120</v>
      </c>
      <c r="H50" s="24"/>
      <c r="I50" s="23"/>
      <c r="J50" s="23"/>
      <c r="K50" s="24"/>
      <c r="L50" s="25" t="s">
        <v>30</v>
      </c>
      <c r="M50" s="73">
        <v>124721.99999999999</v>
      </c>
    </row>
    <row r="51" spans="2:20" ht="105" x14ac:dyDescent="0.2">
      <c r="B51" s="74" t="s">
        <v>2</v>
      </c>
      <c r="C51" s="42" t="s">
        <v>121</v>
      </c>
      <c r="D51" s="42" t="s">
        <v>122</v>
      </c>
      <c r="E51" s="42" t="s">
        <v>122</v>
      </c>
      <c r="F51" s="57" t="s">
        <v>166</v>
      </c>
      <c r="G51" s="49">
        <v>400</v>
      </c>
      <c r="H51" s="24"/>
      <c r="I51" s="23"/>
      <c r="J51" s="23"/>
      <c r="K51" s="24"/>
      <c r="L51" s="25" t="s">
        <v>30</v>
      </c>
      <c r="M51" s="73">
        <v>93253.57</v>
      </c>
    </row>
    <row r="52" spans="2:20" x14ac:dyDescent="0.2">
      <c r="E52" s="79"/>
      <c r="F52" s="79"/>
      <c r="G52" s="80"/>
      <c r="H52" s="79"/>
      <c r="I52" s="79"/>
      <c r="J52" s="79"/>
      <c r="K52" s="79"/>
      <c r="L52" s="79"/>
      <c r="M52" s="79"/>
      <c r="N52" s="76"/>
      <c r="O52" s="76"/>
      <c r="P52" s="76"/>
      <c r="Q52" s="76"/>
      <c r="R52" s="76"/>
      <c r="S52" s="76"/>
      <c r="T52" s="76"/>
    </row>
    <row r="53" spans="2:20" x14ac:dyDescent="0.2">
      <c r="E53" s="79"/>
      <c r="F53" s="79"/>
      <c r="G53" s="80"/>
      <c r="H53" s="80" t="s">
        <v>25</v>
      </c>
      <c r="I53" s="80"/>
      <c r="J53" s="81">
        <f>SUM(J8:J51)</f>
        <v>0</v>
      </c>
      <c r="K53" s="81">
        <f>SUM(K8:K51)</f>
        <v>0</v>
      </c>
      <c r="M53" s="79"/>
      <c r="N53" s="76"/>
      <c r="O53" s="76"/>
      <c r="P53" s="76"/>
      <c r="Q53" s="76"/>
      <c r="R53" s="76"/>
      <c r="S53" s="76"/>
      <c r="T53" s="76"/>
    </row>
    <row r="54" spans="2:20" x14ac:dyDescent="0.2">
      <c r="E54" s="76"/>
      <c r="F54" s="76"/>
      <c r="G54" s="82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</row>
    <row r="55" spans="2:20" x14ac:dyDescent="0.2">
      <c r="E55" s="76"/>
      <c r="F55" s="76"/>
      <c r="G55" s="82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</row>
    <row r="56" spans="2:20" ht="20.25" x14ac:dyDescent="0.2">
      <c r="E56" s="77" t="s">
        <v>18</v>
      </c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</row>
    <row r="57" spans="2:20" ht="20.25" x14ac:dyDescent="0.2"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</row>
    <row r="58" spans="2:20" ht="20.25" x14ac:dyDescent="0.2">
      <c r="E58" s="77" t="s">
        <v>19</v>
      </c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</row>
    <row r="59" spans="2:20" x14ac:dyDescent="0.2"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</row>
    <row r="60" spans="2:20" x14ac:dyDescent="0.2"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</row>
  </sheetData>
  <autoFilter ref="A6:L8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4" sqref="D14:T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102" t="s">
        <v>25</v>
      </c>
      <c r="I12" s="102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2026-06-24T13:02:10Z</dcterms:modified>
</cp:coreProperties>
</file>