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13275" yWindow="65491" windowWidth="15225" windowHeight="11760" activeTab="0"/>
  </bookViews>
  <sheets>
    <sheet name="Лист1" sheetId="1" r:id="rId1"/>
    <sheet name="Лист2" sheetId="2" r:id="rId2"/>
    <sheet name="Лист3" sheetId="3" r:id="rId3"/>
  </sheets>
  <definedNames/>
  <calcPr calcId="124519"/>
</workbook>
</file>

<file path=xl/sharedStrings.xml><?xml version="1.0" encoding="utf-8"?>
<sst xmlns="http://schemas.openxmlformats.org/spreadsheetml/2006/main" count="472" uniqueCount="467">
  <si>
    <t>Cronometru digital</t>
  </si>
  <si>
    <t>Riglă metalică 100 cm</t>
  </si>
  <si>
    <t>Disc pentru demonstrarea echilibrului</t>
  </si>
  <si>
    <t>Scripete</t>
  </si>
  <si>
    <t>Pendulul lui Newton</t>
  </si>
  <si>
    <t>Tubul lui Newton</t>
  </si>
  <si>
    <t>Tubul lui Pascal</t>
  </si>
  <si>
    <t>Barometru aneroid</t>
  </si>
  <si>
    <t>Set conductoare de conexiune</t>
  </si>
  <si>
    <t>Condensator plan demonstrativ</t>
  </si>
  <si>
    <t>Busolă</t>
  </si>
  <si>
    <t>Spectroscop</t>
  </si>
  <si>
    <t>FIZICA</t>
  </si>
  <si>
    <t>Aparatură pentru elevi</t>
  </si>
  <si>
    <t>Modul pentru mecanică și fenomenele mecanice</t>
  </si>
  <si>
    <t>Modul pentru fizica moleculară, calorimetrie și fenomene
termice</t>
  </si>
  <si>
    <t>Modul de electricitate și magnetism</t>
  </si>
  <si>
    <t>Modul de optică și fizică modernă</t>
  </si>
  <si>
    <t>Aparatură pentru profesor</t>
  </si>
  <si>
    <t xml:space="preserve">Șubler digital </t>
  </si>
  <si>
    <t>Ruletă</t>
  </si>
  <si>
    <t>Cântar digital</t>
  </si>
  <si>
    <t xml:space="preserve">Clopot de sticlă pe suport </t>
  </si>
  <si>
    <t>Higrometru-Termometru digital</t>
  </si>
  <si>
    <t>Set tuburi capilare</t>
  </si>
  <si>
    <t>Set pentru demonstrarea legii lui Arhimede</t>
  </si>
  <si>
    <t>Ceainic electric</t>
  </si>
  <si>
    <t>Dispozitiv pentru demonstrația dilatării (Inelul lui
Gravesande)</t>
  </si>
  <si>
    <t>Electroscop cu accesorii</t>
  </si>
  <si>
    <t>Sultănaș electrostatic</t>
  </si>
  <si>
    <t>Ac magnetic</t>
  </si>
  <si>
    <t>Electromagnet tip U</t>
  </si>
  <si>
    <t>Mașina electrostatică Wimshurst</t>
  </si>
  <si>
    <t>Dispozitiv pentru studiul curentului electric în electroliţi</t>
  </si>
  <si>
    <t xml:space="preserve">Diodă semiconductoare </t>
  </si>
  <si>
    <t>Diodă luminiscentă</t>
  </si>
  <si>
    <t>Tranzistor</t>
  </si>
  <si>
    <t>Dispozitiv pentru verificarea legii lui Lenz</t>
  </si>
  <si>
    <t>Laser</t>
  </si>
  <si>
    <t>Baterie solară</t>
  </si>
  <si>
    <t>Telescop</t>
  </si>
  <si>
    <t>Modelul generatorului</t>
  </si>
  <si>
    <t>Planşe</t>
  </si>
  <si>
    <t>Regulile de securitate în laboratorul de fizică</t>
  </si>
  <si>
    <t>Unități fundamentale de măsură în SI</t>
  </si>
  <si>
    <t>Prefixe pentru unitățile de măsură</t>
  </si>
  <si>
    <t>Multimetru</t>
  </si>
  <si>
    <t>Plan înclinat cu accesorii</t>
  </si>
  <si>
    <t>Riglă metalică cu diviziuni  (500 mm)</t>
  </si>
  <si>
    <t xml:space="preserve">Uluc metalic cu accesorii </t>
  </si>
  <si>
    <t>Calorimetru cu accesorii</t>
  </si>
  <si>
    <t>Bec pe suport 2,5 V</t>
  </si>
  <si>
    <t>Bec pe suport 3,5V</t>
  </si>
  <si>
    <t>Bec cu incandescență, 6,3 V</t>
  </si>
  <si>
    <t>Magnet tip bară</t>
  </si>
  <si>
    <t>Magnet tip potcoavă</t>
  </si>
  <si>
    <t>Bobină suspendabilă</t>
  </si>
  <si>
    <t>Standarde de dotare minimă a cabinetelor la disciplinele școlare în instituţiile
de învăţământ general</t>
  </si>
  <si>
    <t>Conform:</t>
  </si>
  <si>
    <t>Oferta CARTDIDACT</t>
  </si>
  <si>
    <t>Set 20 portrete color pentru laboratoarele școlare, dimensiuni min. 285x385 mm, laminate silk, suport carton min. 2 mm, în rame, cu sistem de prindere pe perete. Personalități: André Marie Ampere , Niels Bohr, Charles de Coulomb, Marie Curie, Albert Einstein, Michael Faraday, Galileo Galilei , Joseph Louis Gay-Lussac, Heinrich Hertz, James Prescott Joule, James Clerk Maxwell, Isaac Newton, Georg Simon Ohm, Blaise Pascal, Max Planck, Wilhelm Röntgen, Ernest Rutherford, Nikola Tesla, W. Thomson, Lord Kelvin, Alessandro Volta</t>
  </si>
  <si>
    <t>Suport/cuier în formă de colțar. Latura verticală 180-200 mm cu min. 2 șuruburi pentru prindere de perete. Latura orizontală 250-300 mm cu 5-7 cuiere pentru agățarea planșelor. Material: metal vopsit în câmp electrostatic.</t>
  </si>
  <si>
    <t>PORTRETE FIZICIENI CELEBRI</t>
  </si>
  <si>
    <t>CUIER PENTRU HARTI SI PLANSE</t>
  </si>
  <si>
    <t>Cronometru electronic digital cu dimensiuni 30 x 50 x 15 mm, cu o abatere nu mai mare de 10 mm pe fiecare latură, cu mărimea cifrelor pe display de minim 10 mm, cu precizie de 0,01 s, baterie inclusă</t>
  </si>
  <si>
    <t>Plan înclinat cu accesorii (tribometru din lemn șlefuit, din specie de conifere, fără cioturi, lungimea de 900-1000 mm, lățimea cel puțin 100 mm și grosimea 25-35 mm, cu element de fixare în stativ. La un capăt tribometrul este prevăzut cu un scripete din plastic sau metal cu diametrul maxim de 40 mm și grosimea 4-5 mm). Accesorii: cel puțin o bară de lemn cu dimensiuni minime 30x40x120 mm, cu câte trei orificii oarbe cu diametrul de 10 mm făcute până la jumătatea corpului, distribuite simetric pe fiecare din două fețe adiacente; la mijlocul unei fețe mici să fie un cârlig de prindere.</t>
  </si>
  <si>
    <t>Riglă metalică cu diviziuni mm (oțel inoxidabil, lungime 500 mm, lățime min 20 mm, grosime minimă 0,5 mm, diviziune 1 mm (primii 10 cm cu diviziuni 0,5 mm))</t>
  </si>
  <si>
    <t>Uluc metalic (Cornieră cu lungimea 900-1000 mm, lățimea 15-25 mm oțel sau aluminiu, cu grosimea metalului de minim 1,5 mm. Abaterea de la planeitate nu mai mare de 1 mm la toată lungimea ulucului, prevăzut cu bară cu diametrul minim 5 mm pentru fixare în stativ) cu accesorii – 3 bile cu diametru diferit cuprins între 6 și 12 mm</t>
  </si>
  <si>
    <t>1.1</t>
  </si>
  <si>
    <t>1.2</t>
  </si>
  <si>
    <t>1.3</t>
  </si>
  <si>
    <t>1.4</t>
  </si>
  <si>
    <t>1.5</t>
  </si>
  <si>
    <t>1.6</t>
  </si>
  <si>
    <t>1.7</t>
  </si>
  <si>
    <t>1.8</t>
  </si>
  <si>
    <t>1.9</t>
  </si>
  <si>
    <t>1.10</t>
  </si>
  <si>
    <t>2.1</t>
  </si>
  <si>
    <t>2.2</t>
  </si>
  <si>
    <t>Calorimetru cu accesorii (pahar interior din aluminiu sau alamă cu volumul minim 150 mL, pahar exterior din plastic sau aluminiu, cu izolare termică, capac din plastic transparent cu gaură pentru termometru, cu doi electrozi cu rezistentă de încălzire prinsă cu piulițe, agitator).</t>
  </si>
  <si>
    <t>Termometru (termometru cu lichid (alcool, anilină, dar NU mercur), tub din sticlă, domeniu de măsurare -10..100 C, diviziune 1 C, diametrul exterior 6..10 mm)</t>
  </si>
  <si>
    <t>Termometru</t>
  </si>
  <si>
    <t>3.1</t>
  </si>
  <si>
    <t>3.4</t>
  </si>
  <si>
    <t>3.5</t>
  </si>
  <si>
    <t>3.6</t>
  </si>
  <si>
    <t>3.7</t>
  </si>
  <si>
    <t>3.10</t>
  </si>
  <si>
    <t>3.11</t>
  </si>
  <si>
    <t>3.12</t>
  </si>
  <si>
    <t>Multimetru, cifre pe display nu mai mici de 15 mm, cu deconectare automată, cu selector de poziție pentru gamele de măsurare: tensiune cel puțin până la 600 V, ACV și DCV, intensitate cel puțin 20 mA..10 A ACV și DVC, capacitate cel puțin 20μF, rezistență cel puțin 200 ..200 k. Conductoare cu sonde incluse (secțiunea minimă a conductorului din cupru 1,5 mm2, culori roșu și negru), baterie alimentare inclusă.</t>
  </si>
  <si>
    <t>Set din 10 conductoare multifilare din cupru (5 conductoare de culoare roșie, iar restul de culoare neagră), izolate, secțiune 2,5 mm2, lungime 30 cm, la capete cu mufe crocodil izolate cu tub elastic de aceiași culoare ca și conductoarele)</t>
  </si>
  <si>
    <t>Bec 2,5 V, cel mult 0,5 A; suport din plastic cu dulie standard E10, cu două contacte metalice.</t>
  </si>
  <si>
    <t>Bec 3,5 V, cel mult 0,3 A; suport din plastic cu dulie standard E10, cu două contacte metalice.</t>
  </si>
  <si>
    <t>Bec cu incandescență, cu filament de wolfram, tensiune nominală 6,3 V, soclu zincat (nichelat sau cromat), standard soclu E10.</t>
  </si>
  <si>
    <t>Magnet bară, oțel, cu dimensiunile minime 20x10x100 mm, cu polii N și S la capetele longitudinale, vopsite în albastru, respectiv roșu, min 50 mT</t>
  </si>
  <si>
    <t>Magnet tip potcoavă, (magnet sub formă de U, oțel, cu dimensiunile barei minim 20x10x200 mm cu polii N și S la capetele libere, vopsite în albastru, respectiv roșu, min 50 mT).</t>
  </si>
  <si>
    <t>Bobină din fir de cupru cu diametrul minim al firului 0,2 mm, cu diametrul bobinei cuprins între 40 și 50 mm, cu lungimea bobinei nu mai mare de 10 mm, cu cel puțin 50 spire. Bobina poate fi cu sau fără carcasă, cu firele fixate între ele, vizibile (să nu fie încapsulate în rășină, plastic etc). Capetele bobinei să fie lipite cu două conductoare subțiri, flexibile cu lungimea minimă 300 mm, cu cleme de conectare în circuit.</t>
  </si>
  <si>
    <t>Șubler digital material oțel, cu afișare pe display a rezultatului, cu precizia cel puțin de 0.01 mm, lungimea maximă de măsurare cel puțin 120 mm, baterie inclusă Fălci pentru măsurare externă (tije) și măsurare internă (orificii)).</t>
  </si>
  <si>
    <t>Ruletă cu diviziuni milimetrice (corp din plastic, cu fâșie gradată doar în mm, din oțel cu lungimea de 3 m)</t>
  </si>
  <si>
    <t>Riglă metalică 100 cm, oțel inoxidabil, lungime 100 cm, lățime cuprinsă între 2 cm și 3 cm, grosime minimă 0,5 mm, diviziune 1 mm.</t>
  </si>
  <si>
    <t>Cântar staționar, cu dimensiuni maxime de 200x3000x50 mm, cu afișaj digital, masa maximă măsurată cel puțin 1000 g, precizia 0,1 g, bloc de alimentare inclus.</t>
  </si>
  <si>
    <t>Disc din lemn sau plastic, cu diametrul cel puțin 200 mm, cu axă de rotație, cu cel puțin 18 găuri cu diametrul 2 mm sau tot atâtea cuie, radial și simetric distribuite pe suprafața discului.</t>
  </si>
  <si>
    <t>Scripete, roată cu canal periferic, pe suport, cu axă de rotație, cu cârlige pe două părți, material plastic sau lemn, diametrul de 40-50 mm și grosimea 4-5 mm.</t>
  </si>
  <si>
    <t>Suport pe care sunt fixate cu două fire cel puțin 5 bile din oțel, pe linie dreaptă. La abaterea unei bile din extremă impulsul și energia se transmite bilei din extrema opusă, fără ca bilele intermediare să își schimbe poziția. Diametrul minim al bilelor 15 mm, lungimea firelor de suspensie cel puțin 120 mm.</t>
  </si>
  <si>
    <t>Tub din sticlă transparent, diametrul 30-100 mm, lungimea minimă 800-1500 mm, cu un capăt închis iar la alt capăt cu capac etanș cu robinet și racord pentru evacuarea aerului. În interior să fie o pană, o bucată de burete și o bilă metalică cu diametrul 3-5 mm.)</t>
  </si>
  <si>
    <t>Pompă cu sferă găunoasă. Cilindru din plastic sau sticlă, cu piston etanș cu mâner. Cilindrul are la un capăt o sferă din plastic sau metal cu găuri radiale cu diametre identice aproximativ 0,2 mm</t>
  </si>
  <si>
    <t>Sursă de tensiune, alternativă (două borne) și continuă (alte două borne), reglabilă de la 2 la 24 V (minim), gradat, curent maxim cel puțin 5 A, cu protecție la scurtcircuit. Fișa de conectare la rețea cu conductor pentru conectarea la pământ. Tensiune de alimentare 220 V. Voltmetru și ampermetru pentru indicarea tensiunii și curentului.</t>
  </si>
  <si>
    <t>Bloc alimentare profesor</t>
  </si>
  <si>
    <t>Pompă de presiune sau vacuum cu manometru (instalaţie mecanică, sau electrică , cu puterea minimă 90 W), pentru evacuarea şi pomparea aerului în experimentele de studiere a proceselor din gaze. Prevăzută cu robinet permite evacuarea aerului până la presiunea 130 Pa; În regim de pompare pot fi obţinute presiuni până la 0.3 MPa.</t>
  </si>
  <si>
    <t>Pompă de presiune sau vacuum</t>
  </si>
  <si>
    <t>Clopot de sticlă pe suport (suport plastic sau oțel, cu garnitură de etanșare, clopot din sticlă, transparent, cu diametrul minim 200 mm și înălțimea minimă 250 mm, cu mâner)</t>
  </si>
  <si>
    <t>Dispozitiv digital pentru măsurarea umidității și a temperaturii, dimensiuni nu mai mari de 20x100x150 mm și nu mai mici de 10x80x100 mm. Dotat cu sondă pentru măsurare atât în interior cât și în exterior. Intervalul de temperatură nu mai puțin de -10 C..+40 C, iar pentru umiditate relativă de la 25% la 95%. Baterie inclusă.</t>
  </si>
  <si>
    <t>3 tuburi de sticlă sau plastic, transparente, cu lungimea minima 20 cm și diametrul interior 1mm, 1,5mm, 2mm, (+/- 10 %) cu sau fără gradație</t>
  </si>
  <si>
    <t>Barometru cilindric din plastic, cu indicator, cu gama de măsurare 700-800 mm Hg, cutia barometrică vidată din alamă. Dimensiuni longitudinale nu mai mici de 150 mm.</t>
  </si>
  <si>
    <t>Conține: vas din plastic cu racord lateral de scurgere a apei, dinamometru gradat în N, cilindri din plastic, unul plin, cu tortiță, altul gol cu tortiță și cârlig de prindere în partea de jos, astfel că cilindrul plin încape strict în cel gol.</t>
  </si>
  <si>
    <t>Tensiune alimentare 220 V, putere minimă 1500 W, din oțel inoxidabil alimentar, cu capac, volum min 1,8 L, pe support, cu releu termic pentru deconectare la fierbere.</t>
  </si>
  <si>
    <t>Inelul lui Gravesande. Inel și bilă ajustate reciproc, încât bila să treacă prin inel la temperatura camerei și să nu treacă prin inel dacă este încălzită. Atât bila cât și inelul au mânere. Diametrul minim al bilei este 15 mm).</t>
  </si>
  <si>
    <t>Electrod pe care este prinsă una sau două foițe metalice subțiri, încastrat în carcasă-suport din metal sau plastic cu două fețe transparente din sticlă. La atingerea electrodului cu o baghetă electrizată foița (foițele) deviază de la poziția de echilibru</t>
  </si>
  <si>
    <t>Tijă metalică pe suport izolat, la capătul de sus al căreia sunt prinse fâșii înguste de hârtie, care la apropierea de tijă a unei baghete electrizate conturează liniile de câmp electric. Înălțimea tijei minim 200 mm, dimensiunile fâșiilor de hârtie 4x100 mm, cel puțin 20 fâșii</t>
  </si>
  <si>
    <t>Ac magnetic, cu dimensiunea longitudinală 100-150 mm, cu suport pentru axa mediană, cu rulment conic cu ac, cu polii N și S vopsiți în albastru și roșu corespunzător</t>
  </si>
  <si>
    <t>Electromagnet tip U (două bobine cu cel puțin 200 spire din fir de cupru emailat fiecare, cu diametrul cel puțin 0,4 mm pe carcasă din plastic, cu borne, miez din tijă de oțel cu diametrul cel puțin 10 mm, îndoită sub formă de U. Bobinele să se poată plasa liber brațele laterale ale miezului. Distanța dintre axele brațelor miezului să fie cel puțin 5 cm, dar să nu depășească 8 cm).</t>
  </si>
  <si>
    <t>Busolă (ac magnetic, cu dimensiunea longitudinală 30-40 mm, cu suport pentru axa mediană, cu rulment conic cu ac, cu polii N și S vopsiți în albastru și roșu corespunzător, încastrați în cutie din plastic transparentă cilindrică, cu diametrul 35..45 mm. Acul să pivoteze pe axa astfel, dar să nu cadă la răsucirea cutiei)</t>
  </si>
  <si>
    <t>Generator de tensiune înaltă, cu două discuri din masă plastică diametrul minim 20 cm diametrulm maxim 35 cm, care se rotesc în sens contrar, pe care sunt depuse foițe de staniol. Două seturi de perii culeg sarcinile și le depozitează în două condensatoare. Electrozii condensatoarelor sunt conectate la două tije metalice cu mâner izolat, distanța dintre capetele cărora poate fi variată).</t>
  </si>
  <si>
    <t>Două discuri din aluminiu (inox, sau oțel cu acoperire anticorozivă), cu diametrul cel puțin 250 mm fixate fiecare vertical pe un suport independent izolat, cu electrod prins pe mijlocul discului, suportul permite apropiere coaxială a discurilor până la distanța 0 dintre acestea. Fără bavuri)</t>
  </si>
  <si>
    <t>Vas pentru electroliză cu capac (plastic transparent), volum minim 200 mL, cu doi electrozi, unul din Cu, altul din grafit sau cărbune cu diametrul minim 4 mm, cu contacte externe fixate pe capacul din plastic</t>
  </si>
  <si>
    <t>Diodă luminiscentă albă, diametrul capsulei minim 5 mm, cu capete din fir de cupru cositorit, cu lungimea minimă 10 mm</t>
  </si>
  <si>
    <t>Diodă de redresare tensiune directă 1000 V, curent direct maxim 5 A</t>
  </si>
  <si>
    <t>tranzistor bipolar, npn, curentul de colector maxim admisibil cel puțin 1 A, tensiunea colector – emitor maxim admisibila cel puțin 300 V, temperatura maxima admisibila a joncțiunii cel puțin 110 C</t>
  </si>
  <si>
    <t>Suport vertical cu ac pe care pivotează o bară orizontală echilibrată pe care sunt doua inele metalice, unul continuu si unul întrerupt. Diametrul inelelor nu mai mic de 25 mm</t>
  </si>
  <si>
    <t>Laser portabil, lungime de unda verde circa 550 nm , cu puterea de minim 5 mW, cu alimentare staționară sau cu baterie reîncărcabilă, cu încărcător inclus</t>
  </si>
  <si>
    <t>Spectroscop cu rețea de difracție sau prisma cu doua tuburi pe suport cu șurub micrometric gradat pentru selectarea unei lungimi de unda</t>
  </si>
  <si>
    <t>model al sferei cerești pe suport giroscopic, cu principalele cercuri de referință (ecuator ceresc, meridiane cerești) indicate, cu planul ecuatorial sau orizontal prezent, cu glob ceresc transparent și cu Pământul indicat în interior</t>
  </si>
  <si>
    <t xml:space="preserve">Modelul sferei cerești </t>
  </si>
  <si>
    <t>Elementele componente: suport plastic sau metal, bobinele statorului sau magneți permanenți, rotorul cu bobine, perii din lamele de cupru sau cărbune. Toate elementele constructive să fie vizibile. Modelul să poată demonstra principiul de lucru al dinamei, principiul de lucru al generatorului de curent alternativ și principiul de lucru al generatorului de curent continuu.</t>
  </si>
  <si>
    <t>Telescop (reflector (tip constructiv Newton) pe montură ecuatorială (din aluminiu sau oțel, trepied cu masa maximă 5 kg), oglindă parabolică, cu apertura minim 110 mm, distanță focală nu mai mică de 500 mm, raport focal minim 4, putere de mărire utilă cel puțin 200x, două oculare diametrul 1,25”, filtru pentru observarea Soarelui inclus).</t>
  </si>
  <si>
    <t>Baterie pe suport de plastic, cu dimensiuni minime de 200x 200x 20 mm, tensiune 12 V, putere furnizata minim 2 W )</t>
  </si>
  <si>
    <t>Modele</t>
  </si>
  <si>
    <t>5</t>
  </si>
  <si>
    <t>6</t>
  </si>
  <si>
    <t>7</t>
  </si>
  <si>
    <t>8</t>
  </si>
  <si>
    <t>9</t>
  </si>
  <si>
    <t>10</t>
  </si>
  <si>
    <t>11</t>
  </si>
  <si>
    <t>12</t>
  </si>
  <si>
    <t>13</t>
  </si>
  <si>
    <t>14</t>
  </si>
  <si>
    <t>15</t>
  </si>
  <si>
    <t>16</t>
  </si>
  <si>
    <t>18</t>
  </si>
  <si>
    <t>19</t>
  </si>
  <si>
    <t>20</t>
  </si>
  <si>
    <t>21</t>
  </si>
  <si>
    <t>22</t>
  </si>
  <si>
    <t>23</t>
  </si>
  <si>
    <t>24</t>
  </si>
  <si>
    <t>25</t>
  </si>
  <si>
    <t>26</t>
  </si>
  <si>
    <t>29</t>
  </si>
  <si>
    <t>30</t>
  </si>
  <si>
    <t>31</t>
  </si>
  <si>
    <t>32</t>
  </si>
  <si>
    <t>33</t>
  </si>
  <si>
    <t>34</t>
  </si>
  <si>
    <t>35</t>
  </si>
  <si>
    <t>36</t>
  </si>
  <si>
    <t>37</t>
  </si>
  <si>
    <t>38</t>
  </si>
  <si>
    <t>39</t>
  </si>
  <si>
    <t>40</t>
  </si>
  <si>
    <t>41</t>
  </si>
  <si>
    <t>42</t>
  </si>
  <si>
    <t>44</t>
  </si>
  <si>
    <t>45</t>
  </si>
  <si>
    <t>46</t>
  </si>
  <si>
    <t>47</t>
  </si>
  <si>
    <t>48</t>
  </si>
  <si>
    <t>49</t>
  </si>
  <si>
    <t>50</t>
  </si>
  <si>
    <t>52</t>
  </si>
  <si>
    <t>54</t>
  </si>
  <si>
    <t>55</t>
  </si>
  <si>
    <t>56</t>
  </si>
  <si>
    <t>57</t>
  </si>
  <si>
    <t>Planșă murală cu margine din lemn sau plastic, cu fir de prindere, cu lățime minimă 800 mm și înălțime minimă 1000 mm, cel puțin 20 reguli prioritare din regulile de protecție a muncii din fiecare arie a disciplinei. În limba română.</t>
  </si>
  <si>
    <t>Planșă murală cu margine din lemn sau plastic, cu fir de prindere, cu lățime minimă 1000 mm și înălțime minimă 800 mm, cu 7 unități fundamentale ale SI, cu definițiile corespunzătoare, în limba română.</t>
  </si>
  <si>
    <t>Planșă murală cu margine din lemn sau plastic, cu fir de prindere, cu lățime minimă 1000 mm și înălțime minimă 800 mm, cu cel puțin 15 constante fizice actualizate la zi conform CODATA, în limba română</t>
  </si>
  <si>
    <t>Planșă murală cu margine din lemn sau plastic, cu fir de prindere, cu lățime minimă 1500 mm și înălțime minimă 1200 mm, cu 118 elemente nominal incluse, conform recomandărilor IUPAC cel puțin 2016, în limba română</t>
  </si>
  <si>
    <t xml:space="preserve">Constante fizice fundamentale </t>
  </si>
  <si>
    <t>Tabelul periodic al elementelor chimice</t>
  </si>
  <si>
    <t>Auxiliare</t>
  </si>
  <si>
    <t>Set planșe tematice la Fizică</t>
  </si>
  <si>
    <t>Set planșe tematice, minim 8 titluri (MOTORUL CU APRINDERE PRIN SCÂNTEIE , CLASIFICAREA UNDELOR  ELECTROMAGNETICE, INSTRUMENTE OPTICE, INTERACŢIUNEA PRIN CÎMPURI, LUMINA. MASURAREA VITEZEI LUMINII  etc.) Planșe duo, silk dublu laminat, folie 25 microni, şipci de lemn, format 700x1000 mm</t>
  </si>
  <si>
    <t>Total</t>
  </si>
  <si>
    <t>Cod CPV 38000000-5 - Echipamente de laborator, optice şi de precizie</t>
  </si>
  <si>
    <t>Specificații tehnice</t>
  </si>
  <si>
    <t>Valoarea estimată cu TVA</t>
  </si>
  <si>
    <t>Valoarea estimată fără TVA</t>
  </si>
  <si>
    <r>
      <t>APROBAT</t>
    </r>
    <r>
      <rPr>
        <sz val="11"/>
        <color theme="1"/>
        <rFont val="Calibri"/>
        <family val="2"/>
        <scheme val="minor"/>
      </rPr>
      <t xml:space="preserve"> de </t>
    </r>
    <r>
      <rPr>
        <b/>
        <sz val="11"/>
        <color theme="1"/>
        <rFont val="Calibri"/>
        <family val="2"/>
        <scheme val="minor"/>
      </rPr>
      <t xml:space="preserve">Ministerul Educaţiei, Culturii şi Cercetării al Republicii Moldova. </t>
    </r>
  </si>
  <si>
    <t>Ordin Nr. 193 din 26.02.2019</t>
  </si>
  <si>
    <t>SOARE - PAMÂNT - LUNA. MIŞCAREA DE ROTAŢIE</t>
  </si>
  <si>
    <t>SOARE - PAMÂNT - LUNA. MIŞCAREA DE ROTAŢIE. SUPOST METALIC</t>
  </si>
  <si>
    <t>SET INSTRUMENTE DE LUCRU LA TABLA</t>
  </si>
  <si>
    <t>Set instrumente din 5 piese: rigla1 m, raportor, echer, echer, compas</t>
  </si>
  <si>
    <t>Trusă mecanică</t>
  </si>
  <si>
    <t xml:space="preserve">Trusă electricitate </t>
  </si>
  <si>
    <t>Trusă optică</t>
  </si>
  <si>
    <t xml:space="preserve">Trusă fenomene termice </t>
  </si>
  <si>
    <t>MULTIMETRU ANALOGIC</t>
  </si>
  <si>
    <t xml:space="preserve">MULTIMETRU DIGITAL CU CLEȘTE </t>
  </si>
  <si>
    <t xml:space="preserve">INDICATOR CONDUCTIVITATE </t>
  </si>
  <si>
    <t xml:space="preserve">METRU CROITORIE </t>
  </si>
  <si>
    <t>Metru croitorie fabricat din poliester acoperit cu PVC. Diviziuni - mm, cm. Domeniul de măsurare 0-100 mm.</t>
  </si>
  <si>
    <t>58</t>
  </si>
  <si>
    <t>59</t>
  </si>
  <si>
    <t xml:space="preserve">DISPOZITIV PENTRU DEMONSTRAREA LEGII LUI HOOK </t>
  </si>
  <si>
    <t xml:space="preserve">MODEL GENERATOR TERMOELECTRIC </t>
  </si>
  <si>
    <t xml:space="preserve">Maşina Van de Graff </t>
  </si>
  <si>
    <t xml:space="preserve">DISPOZITIV EXPERIMENTAL "DEMONSTRAREA FORȚEI AMPERICE" </t>
  </si>
  <si>
    <t xml:space="preserve">MODEL DEMONSTRATIV AL RELEULUI ELECTROMAGNETIC </t>
  </si>
  <si>
    <t xml:space="preserve">DISPOZITIV EXPERIMENTAL "DEMONSTRAREA FORȚEI LORENZ" </t>
  </si>
  <si>
    <t xml:space="preserve">DISPOZITIV PENTRU DEMONSTRAREA LEGII LUI PASCAL </t>
  </si>
  <si>
    <t xml:space="preserve">EMISFERELE MAGDEBURG </t>
  </si>
  <si>
    <t xml:space="preserve">Pompa Komovski </t>
  </si>
  <si>
    <t xml:space="preserve">Generator frecvenţe sonore variabile </t>
  </si>
  <si>
    <t>DISCUL LUI NEWTON</t>
  </si>
  <si>
    <t>SET LENTILE si PRISME</t>
  </si>
  <si>
    <t xml:space="preserve">Lupa cu maner ø 75 mm </t>
  </si>
  <si>
    <t xml:space="preserve">Lentilă biconvexă pe stativ </t>
  </si>
  <si>
    <t xml:space="preserve">Lentilă biconcavă pe stativ </t>
  </si>
  <si>
    <t>Set materiale solide</t>
  </si>
  <si>
    <t>LECŢII INTERACTIVE LA FIZICA. PARTEA I-II</t>
  </si>
  <si>
    <t xml:space="preserve">Lecţiile Interactive de Fizică  redau fenomene şi procese de bază în ... şi pe tehnicile de simulare virtuală. Lecţiile interactive  de Fizică: • Pun accentul pe latura practică a ... fizica în cel mai simplu mod cu putinţa. Lecţiile interactive  de Fizică conţin: 274 de animaţii multimedia 243 </t>
  </si>
  <si>
    <t>Suplimentar la minimul de dotare</t>
  </si>
  <si>
    <r>
      <t xml:space="preserve">detalii pe
</t>
    </r>
    <r>
      <rPr>
        <b/>
        <sz val="12"/>
        <color rgb="FF0070C0"/>
        <rFont val="Calibri"/>
        <family val="2"/>
        <scheme val="minor"/>
      </rPr>
      <t>www.cartdidact.md</t>
    </r>
  </si>
  <si>
    <t>Consultați</t>
  </si>
  <si>
    <t>www.cartdidact.md</t>
  </si>
  <si>
    <t>și completați lista</t>
  </si>
  <si>
    <t>53a</t>
  </si>
  <si>
    <t xml:space="preserve"> Sursă de tensiune înaltă</t>
  </si>
  <si>
    <t xml:space="preserve">Alimentat de AC 220 V ± 10% cu o frecvență de 50-60 Hz. Consum de energie nu mai mult de 30 W. Tensiune de ieșire - 0 ... 30 kV cu reglare. Curent de sarcină maximă - 0,2 mA. Indicator a tensiunii de ieșire. Stabilitatea tensiunii de ieșire de cel puțin 200 V. Protecție împotriva scurtcircuitului și a supracurentului la ieșire (curent de scurtcircuit 0,2 mA). </t>
  </si>
  <si>
    <t>Cant</t>
  </si>
  <si>
    <t>Preț un.</t>
  </si>
  <si>
    <t>FZCOL02</t>
  </si>
  <si>
    <t>FZOPT07</t>
  </si>
  <si>
    <t>FZOPT06</t>
  </si>
  <si>
    <t>FZOPT08</t>
  </si>
  <si>
    <t>FZOPT05</t>
  </si>
  <si>
    <t>FZOPT04</t>
  </si>
  <si>
    <t>FZOPT02 - 06</t>
  </si>
  <si>
    <t xml:space="preserve">DISPOZITIV LINIAR DE EXPANSIUNE </t>
  </si>
  <si>
    <t>FZCAL05</t>
  </si>
  <si>
    <t>FZMEC08</t>
  </si>
  <si>
    <t>FZMEC10</t>
  </si>
  <si>
    <t>FZMEC04</t>
  </si>
  <si>
    <t>FZELE50</t>
  </si>
  <si>
    <t>FZELE12</t>
  </si>
  <si>
    <t>FZELE16</t>
  </si>
  <si>
    <t>FZELE27</t>
  </si>
  <si>
    <t>FZELE41</t>
  </si>
  <si>
    <t>FZDN06</t>
  </si>
  <si>
    <t>FZAM13</t>
  </si>
  <si>
    <t>FZAM07</t>
  </si>
  <si>
    <t>FZAM06</t>
  </si>
  <si>
    <t>FT006</t>
  </si>
  <si>
    <t>FT007</t>
  </si>
  <si>
    <t>FT008</t>
  </si>
  <si>
    <t>FT009</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</si>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</sst>
</file>

<file path=xl/styles.xml><?xml version="1.0" encoding="utf-8"?>
<styleSheet xmlns="http://schemas.openxmlformats.org/spreadsheetml/2006/main">
  <fonts count="19">
    <font>
      <sz val="11"/>
      <color theme="1"/>
      <name val="Calibri"/>
      <family val="2"/>
      <scheme val="minor"/>
    </font>
    <font>
      <sz val="10"/>
      <name val="Arial"/>
      <family val="2"/>
    </font>
    <font>
      <b/>
      <sz val="11"/>
      <color rgb="FFFF0000"/>
      <name val="Calibri"/>
      <family val="2"/>
      <scheme val="minor"/>
    </font>
    <font>
      <sz val="10"/>
      <color theme="1"/>
      <name val="Calibri"/>
      <family val="2"/>
      <scheme val="minor"/>
    </font>
    <font>
      <sz val="11"/>
      <name val="Calibri"/>
      <family val="2"/>
      <scheme val="minor"/>
    </font>
    <font>
      <b/>
      <sz val="11"/>
      <color theme="1"/>
      <name val="Calibri"/>
      <family val="2"/>
      <scheme val="minor"/>
    </font>
    <font>
      <b/>
      <sz val="11"/>
      <color rgb="FF0070C0"/>
      <name val="Calibri"/>
      <family val="2"/>
      <scheme val="minor"/>
    </font>
    <font>
      <sz val="10"/>
      <name val="Calibri"/>
      <family val="2"/>
      <scheme val="minor"/>
    </font>
    <font>
      <b/>
      <sz val="15"/>
      <color rgb="FFFF0000"/>
      <name val="Calibri"/>
      <family val="2"/>
      <scheme val="minor"/>
    </font>
    <font>
      <b/>
      <sz val="11"/>
      <name val="Calibri"/>
      <family val="2"/>
      <scheme val="minor"/>
    </font>
    <font>
      <b/>
      <sz val="11"/>
      <color theme="4"/>
      <name val="Calibri"/>
      <family val="2"/>
      <scheme val="minor"/>
    </font>
    <font>
      <b/>
      <sz val="10"/>
      <color theme="1"/>
      <name val="Calibri"/>
      <family val="2"/>
      <scheme val="minor"/>
    </font>
    <font>
      <b/>
      <sz val="10"/>
      <color rgb="FF0070C0"/>
      <name val="Calibri"/>
      <family val="2"/>
      <scheme val="minor"/>
    </font>
    <font>
      <b/>
      <sz val="12"/>
      <color rgb="FFFF0000"/>
      <name val="Calibri"/>
      <family val="2"/>
      <scheme val="minor"/>
    </font>
    <font>
      <b/>
      <sz val="12"/>
      <color rgb="FF0070C0"/>
      <name val="Calibri"/>
      <family val="2"/>
      <scheme val="minor"/>
    </font>
    <font>
      <u val="single"/>
      <sz val="11"/>
      <color theme="10"/>
      <name val="Calibri"/>
      <family val="2"/>
      <scheme val="minor"/>
    </font>
    <font>
      <sz val="9"/>
      <color theme="1"/>
      <name val="Calibri"/>
      <family val="2"/>
      <scheme val="minor"/>
    </font>
    <font>
      <b/>
      <sz val="9"/>
      <color rgb="FF0070C0"/>
      <name val="Calibri"/>
      <family val="2"/>
      <scheme val="minor"/>
    </font>
    <font>
      <b/>
      <sz val="9"/>
      <color rgb="FFFF0000"/>
      <name val="Calibri"/>
      <family val="2"/>
      <scheme val="minor"/>
    </font>
  </fonts>
  <fills count="2">
    <fill>
      <patternFill/>
    </fill>
    <fill>
      <patternFill patternType="gray125"/>
    </fill>
  </fills>
  <borders count="4">
    <border>
      <left/>
      <right/>
      <top/>
      <bottom/>
      <diagonal/>
    </border>
    <border>
      <left style="thin"/>
      <right style="thin"/>
      <top style="thin"/>
      <bottom style="thin"/>
    </border>
    <border>
      <left style="medium"/>
      <right style="medium"/>
      <top style="medium"/>
      <bottom style="medium"/>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cellStyleXfs>
  <cellXfs count="79">
    <xf numFmtId="0" fontId="0" fillId="0" borderId="0" xfId="0"/>
    <xf numFmtId="0" fontId="0" fillId="0" borderId="0" xfId="0" applyFont="1" applyAlignment="1">
      <alignment horizontal="left" vertical="top" wrapText="1"/>
    </xf>
    <xf numFmtId="3" fontId="0" fillId="0" borderId="0" xfId="0" applyNumberFormat="1" applyFont="1" applyAlignment="1">
      <alignment horizontal="center" vertical="center" wrapText="1"/>
    </xf>
    <xf numFmtId="0" fontId="0" fillId="0" borderId="0" xfId="0" applyFont="1"/>
    <xf numFmtId="0" fontId="0" fillId="0" borderId="1" xfId="0" applyFont="1" applyBorder="1" applyAlignment="1">
      <alignment horizontal="left" vertical="top" wrapText="1"/>
    </xf>
    <xf numFmtId="3" fontId="0" fillId="0" borderId="1" xfId="0" applyNumberFormat="1" applyFont="1" applyBorder="1" applyAlignment="1">
      <alignment horizontal="center" vertical="center" wrapText="1"/>
    </xf>
    <xf numFmtId="0" fontId="0" fillId="0" borderId="0" xfId="0" applyFont="1" applyBorder="1" applyAlignment="1">
      <alignment horizontal="left" vertical="top" wrapText="1"/>
    </xf>
    <xf numFmtId="3" fontId="0" fillId="0" borderId="0" xfId="0" applyNumberFormat="1" applyFont="1" applyBorder="1" applyAlignment="1">
      <alignment horizontal="center" vertical="center" wrapText="1"/>
    </xf>
    <xf numFmtId="0" fontId="0" fillId="0" borderId="0" xfId="0" applyFont="1" applyBorder="1"/>
    <xf numFmtId="3" fontId="4"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5" fillId="0" borderId="1" xfId="0" applyFont="1" applyBorder="1" applyAlignment="1">
      <alignment horizontal="left" vertical="top" wrapText="1"/>
    </xf>
    <xf numFmtId="0" fontId="4" fillId="0" borderId="0" xfId="0" applyFont="1" applyAlignment="1">
      <alignment horizontal="left"/>
    </xf>
    <xf numFmtId="3" fontId="4" fillId="0" borderId="0" xfId="0" applyNumberFormat="1" applyFont="1" applyAlignment="1">
      <alignment horizontal="left" vertical="center"/>
    </xf>
    <xf numFmtId="3" fontId="8" fillId="0" borderId="0" xfId="0" applyNumberFormat="1" applyFont="1" applyAlignment="1">
      <alignment horizontal="center" vertical="center"/>
    </xf>
    <xf numFmtId="3" fontId="4" fillId="0" borderId="0" xfId="0" applyNumberFormat="1" applyFont="1" applyFill="1" applyBorder="1" applyAlignment="1">
      <alignment horizontal="left" vertical="center" wrapText="1"/>
    </xf>
    <xf numFmtId="0" fontId="4" fillId="0" borderId="0" xfId="0" applyFont="1" applyBorder="1" applyAlignment="1">
      <alignment horizontal="left"/>
    </xf>
    <xf numFmtId="3" fontId="0"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0" fillId="0" borderId="0" xfId="0" applyFont="1"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4" fillId="0" borderId="0" xfId="0" applyFont="1" applyFill="1" applyBorder="1" applyAlignment="1">
      <alignment horizontal="left"/>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49"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1" fillId="0" borderId="0"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left" vertical="top"/>
    </xf>
    <xf numFmtId="3" fontId="8" fillId="0" borderId="0" xfId="0" applyNumberFormat="1" applyFont="1" applyAlignment="1">
      <alignment horizontal="left" vertical="center"/>
    </xf>
    <xf numFmtId="3" fontId="4" fillId="0" borderId="0" xfId="0" applyNumberFormat="1" applyFont="1" applyBorder="1" applyAlignment="1">
      <alignment horizontal="left" vertical="center" wrapText="1"/>
    </xf>
    <xf numFmtId="3" fontId="4" fillId="0" borderId="0"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right" vertical="top" wrapText="1"/>
    </xf>
    <xf numFmtId="0" fontId="9" fillId="0" borderId="0" xfId="0" applyFont="1" applyBorder="1" applyAlignment="1">
      <alignment horizontal="right"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xf>
    <xf numFmtId="0" fontId="6" fillId="0" borderId="1" xfId="0" applyFont="1" applyBorder="1" applyAlignment="1">
      <alignment horizontal="left" vertical="top"/>
    </xf>
    <xf numFmtId="0" fontId="3" fillId="0" borderId="0" xfId="0" applyFont="1" applyBorder="1" applyAlignment="1">
      <alignment horizontal="left" vertical="top" wrapText="1"/>
    </xf>
    <xf numFmtId="0" fontId="12"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Font="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 fontId="5" fillId="0" borderId="0" xfId="0" applyNumberFormat="1" applyFont="1" applyBorder="1" applyAlignment="1">
      <alignment horizontal="center" vertical="center" wrapText="1"/>
    </xf>
    <xf numFmtId="0" fontId="0" fillId="0" borderId="0" xfId="0" applyFont="1" applyAlignment="1">
      <alignment horizontal="left" vertical="top"/>
    </xf>
    <xf numFmtId="3" fontId="5" fillId="0" borderId="0" xfId="0" applyNumberFormat="1" applyFont="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right" vertical="top" wrapText="1"/>
    </xf>
    <xf numFmtId="3" fontId="2" fillId="0" borderId="1" xfId="0" applyNumberFormat="1" applyFont="1" applyBorder="1" applyAlignment="1">
      <alignment horizontal="center" vertical="center" wrapText="1"/>
    </xf>
    <xf numFmtId="0" fontId="7" fillId="0" borderId="0" xfId="0" applyFont="1" applyAlignment="1">
      <alignment horizontal="left" vertical="top" wrapText="1"/>
    </xf>
    <xf numFmtId="0" fontId="15" fillId="0" borderId="0" xfId="20" applyAlignment="1">
      <alignment horizontal="left" vertical="top" wrapText="1"/>
    </xf>
    <xf numFmtId="1" fontId="5"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2" fillId="0" borderId="1" xfId="0" applyFont="1" applyBorder="1" applyAlignment="1">
      <alignment horizontal="center" vertical="center"/>
    </xf>
    <xf numFmtId="0" fontId="0" fillId="0" borderId="0" xfId="0" applyFont="1" applyAlignment="1">
      <alignment/>
    </xf>
    <xf numFmtId="0" fontId="13" fillId="0" borderId="3" xfId="0" applyFont="1" applyBorder="1" applyAlignment="1">
      <alignment horizontal="left" vertical="top"/>
    </xf>
    <xf numFmtId="49" fontId="0" fillId="0" borderId="0" xfId="0" applyNumberFormat="1"/>
    <xf numFmtId="0" fontId="5" fillId="0" borderId="0"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Гиперссылка"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tdidact.md/"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83"/>
  <sheetViews>
    <sheetView tabSelected="1" workbookViewId="0" topLeftCell="A160">
      <selection activeCell="F11" sqref="A11:F11"/>
    </sheetView>
  </sheetViews>
  <sheetFormatPr defaultColWidth="9.140625" defaultRowHeight="15"/>
  <cols>
    <col min="1" max="1" width="4.57421875" style="31" bestFit="1" customWidth="1"/>
    <col min="2" max="2" width="20.8515625" style="1" customWidth="1"/>
    <col min="3" max="3" width="49.28125" style="1" customWidth="1"/>
    <col min="4" max="4" width="5.00390625" style="2" bestFit="1" customWidth="1"/>
    <col min="5" max="5" width="8.00390625" style="2" bestFit="1" customWidth="1"/>
    <col min="6" max="6" width="7.421875" style="2" bestFit="1" customWidth="1"/>
    <col min="7" max="7" width="21.140625" style="20" customWidth="1"/>
    <col min="8" max="8" width="8.00390625" style="9" bestFit="1" customWidth="1"/>
    <col min="9" max="9" width="44.8515625" style="21" customWidth="1"/>
    <col min="10" max="10" width="8.00390625" style="10" bestFit="1" customWidth="1"/>
    <col min="11" max="11" width="21.7109375" style="21" customWidth="1"/>
    <col min="12" max="12" width="8.00390625" style="10" bestFit="1" customWidth="1"/>
    <col min="13" max="13" width="13.7109375" style="10" customWidth="1"/>
    <col min="14" max="14" width="4.140625" style="10" bestFit="1" customWidth="1"/>
    <col min="15" max="15" width="7.421875" style="10" bestFit="1" customWidth="1"/>
    <col min="16" max="16" width="9.28125" style="22" bestFit="1" customWidth="1"/>
    <col min="17" max="17" width="41.57421875" style="22" customWidth="1"/>
    <col min="18" max="21" width="9.140625" style="8" customWidth="1"/>
    <col min="22" max="16384" width="9.140625" style="3" customWidth="1"/>
  </cols>
  <sheetData>
    <row r="1" spans="2:14" ht="19.5">
      <c r="B1" s="42" t="s">
        <v>12</v>
      </c>
      <c r="C1" s="16"/>
      <c r="D1" s="3"/>
      <c r="N1" s="22"/>
    </row>
    <row r="2" spans="2:14" ht="15">
      <c r="B2" s="15" t="s">
        <v>59</v>
      </c>
      <c r="C2" s="15" t="s">
        <v>196</v>
      </c>
      <c r="D2" s="3"/>
      <c r="E2" s="7"/>
      <c r="F2" s="7"/>
      <c r="N2" s="22"/>
    </row>
    <row r="3" spans="1:21" s="14" customFormat="1" ht="15">
      <c r="A3" s="32"/>
      <c r="B3" s="15" t="s">
        <v>58</v>
      </c>
      <c r="C3" s="15"/>
      <c r="E3" s="43"/>
      <c r="F3" s="44"/>
      <c r="G3" s="23"/>
      <c r="H3" s="17"/>
      <c r="I3" s="24"/>
      <c r="J3" s="17"/>
      <c r="K3" s="24"/>
      <c r="L3" s="17"/>
      <c r="M3" s="17"/>
      <c r="N3" s="25"/>
      <c r="O3" s="17"/>
      <c r="P3" s="25"/>
      <c r="Q3" s="25"/>
      <c r="R3" s="18"/>
      <c r="S3" s="18"/>
      <c r="T3" s="18"/>
      <c r="U3" s="18"/>
    </row>
    <row r="4" spans="1:8" ht="15">
      <c r="A4" s="33"/>
      <c r="B4" s="78" t="s">
        <v>57</v>
      </c>
      <c r="C4" s="78"/>
      <c r="D4" s="7"/>
      <c r="E4" s="7"/>
      <c r="F4" s="7"/>
      <c r="G4" s="37"/>
      <c r="H4" s="10"/>
    </row>
    <row r="5" spans="1:8" ht="15">
      <c r="A5" s="33"/>
      <c r="B5" s="41"/>
      <c r="C5" s="11"/>
      <c r="D5" s="7"/>
      <c r="E5" s="7"/>
      <c r="F5" s="7"/>
      <c r="G5" s="37"/>
      <c r="H5" s="10"/>
    </row>
    <row r="6" spans="1:8" ht="15">
      <c r="A6" s="33"/>
      <c r="B6" s="41" t="s">
        <v>200</v>
      </c>
      <c r="C6" s="11"/>
      <c r="D6" s="7"/>
      <c r="E6" s="7"/>
      <c r="F6" s="7"/>
      <c r="H6" s="10"/>
    </row>
    <row r="7" spans="1:8" ht="15">
      <c r="A7" s="33"/>
      <c r="B7" s="41" t="s">
        <v>201</v>
      </c>
      <c r="C7" s="11"/>
      <c r="D7" s="7"/>
      <c r="E7" s="7"/>
      <c r="F7" s="7"/>
      <c r="H7" s="10"/>
    </row>
    <row r="8" spans="1:8" ht="15">
      <c r="A8" s="33"/>
      <c r="B8" s="6"/>
      <c r="C8" s="6"/>
      <c r="D8" s="7"/>
      <c r="E8" s="7"/>
      <c r="F8" s="7"/>
      <c r="H8" s="10"/>
    </row>
    <row r="9" spans="1:8" ht="15">
      <c r="A9" s="34"/>
      <c r="B9" s="74" t="s">
        <v>13</v>
      </c>
      <c r="C9" s="45" t="s">
        <v>197</v>
      </c>
      <c r="D9" s="40" t="s">
        <v>243</v>
      </c>
      <c r="E9" s="40" t="s">
        <v>244</v>
      </c>
      <c r="F9" s="40" t="s">
        <v>195</v>
      </c>
      <c r="H9" s="10"/>
    </row>
    <row r="10" spans="1:8" ht="15">
      <c r="A10" s="34">
        <v>1</v>
      </c>
      <c r="B10" s="50" t="s">
        <v>14</v>
      </c>
      <c r="C10" s="48"/>
      <c r="D10" s="5"/>
      <c r="E10" s="5"/>
      <c r="F10" s="5"/>
      <c r="H10" s="10"/>
    </row>
    <row r="11" spans="1:8" ht="9.75" customHeight="1">
      <c r="A11" s="30"/>
      <c r="B11" s="13"/>
      <c r="C11" s="69"/>
      <c r="D11" s="5"/>
      <c r="E11" s="5"/>
      <c r="F11" s="5"/>
      <c r="H11" s="10"/>
    </row>
    <row r="12" spans="1:8" ht="48">
      <c r="A12" s="30" t="s">
        <v>69</v>
      </c>
      <c r="B12" s="13" t="s">
        <v>0</v>
      </c>
      <c r="C12" s="69" t="s">
        <v>64</v>
      </c>
      <c r="D12" s="5">
        <v>15</v>
      </c>
      <c r="E12" s="5">
        <v>280</v>
      </c>
      <c r="F12" s="5">
        <f aca="true" t="shared" si="0" ref="F12:F75">D12*E12</f>
        <v>4200</v>
      </c>
      <c r="H12" s="10"/>
    </row>
    <row r="13" spans="1:8" ht="15">
      <c r="A13" s="30"/>
      <c r="B13" s="13"/>
      <c r="C13" s="69"/>
      <c r="D13" s="5"/>
      <c r="E13" s="5"/>
      <c r="F13" s="5"/>
      <c r="H13" s="10"/>
    </row>
    <row r="14" spans="1:8" ht="15">
      <c r="A14" s="30"/>
      <c r="B14" s="13"/>
      <c r="C14" s="69"/>
      <c r="D14" s="5"/>
      <c r="E14" s="5"/>
      <c r="F14" s="5"/>
      <c r="H14" s="10"/>
    </row>
    <row r="15" spans="1:8" ht="15">
      <c r="A15" s="30"/>
      <c r="B15" s="13"/>
      <c r="C15" s="69"/>
      <c r="D15" s="5"/>
      <c r="E15" s="5"/>
      <c r="F15" s="5"/>
      <c r="H15" s="10"/>
    </row>
    <row r="16" spans="1:8" ht="15">
      <c r="A16" s="30"/>
      <c r="B16" s="13"/>
      <c r="C16" s="69"/>
      <c r="D16" s="5"/>
      <c r="E16" s="5"/>
      <c r="F16" s="5"/>
      <c r="H16" s="10"/>
    </row>
    <row r="17" spans="1:8" ht="120.75" customHeight="1">
      <c r="A17" s="30" t="s">
        <v>74</v>
      </c>
      <c r="B17" s="13" t="s">
        <v>47</v>
      </c>
      <c r="C17" s="69" t="s">
        <v>65</v>
      </c>
      <c r="D17" s="5">
        <v>15</v>
      </c>
      <c r="E17" s="5">
        <v>980</v>
      </c>
      <c r="F17" s="5">
        <f t="shared" si="0"/>
        <v>14700</v>
      </c>
      <c r="H17" s="10"/>
    </row>
    <row r="18" spans="1:8" ht="15">
      <c r="A18" s="30"/>
      <c r="B18" s="13"/>
      <c r="C18" s="69"/>
      <c r="D18" s="5"/>
      <c r="E18" s="5"/>
      <c r="F18" s="5"/>
      <c r="H18" s="10"/>
    </row>
    <row r="19" spans="1:8" ht="36">
      <c r="A19" s="30" t="s">
        <v>76</v>
      </c>
      <c r="B19" s="13" t="s">
        <v>48</v>
      </c>
      <c r="C19" s="69" t="s">
        <v>66</v>
      </c>
      <c r="D19" s="5">
        <v>15</v>
      </c>
      <c r="E19" s="5">
        <v>64</v>
      </c>
      <c r="F19" s="5">
        <f t="shared" si="0"/>
        <v>960</v>
      </c>
      <c r="H19" s="10"/>
    </row>
    <row r="20" spans="1:8" ht="72">
      <c r="A20" s="30" t="s">
        <v>77</v>
      </c>
      <c r="B20" s="13" t="s">
        <v>49</v>
      </c>
      <c r="C20" s="69" t="s">
        <v>67</v>
      </c>
      <c r="D20" s="5">
        <v>15</v>
      </c>
      <c r="E20" s="5">
        <v>1850</v>
      </c>
      <c r="F20" s="5">
        <f t="shared" si="0"/>
        <v>27750</v>
      </c>
      <c r="H20" s="10"/>
    </row>
    <row r="21" spans="1:8" ht="15">
      <c r="A21" s="33"/>
      <c r="B21" s="6"/>
      <c r="C21" s="51"/>
      <c r="D21" s="7"/>
      <c r="E21" s="7"/>
      <c r="F21" s="5"/>
      <c r="H21" s="10"/>
    </row>
    <row r="22" spans="1:8" ht="15">
      <c r="A22" s="33">
        <v>2</v>
      </c>
      <c r="B22" s="49" t="s">
        <v>15</v>
      </c>
      <c r="C22" s="52"/>
      <c r="D22" s="7"/>
      <c r="E22" s="7"/>
      <c r="F22" s="5"/>
      <c r="H22" s="10"/>
    </row>
    <row r="23" spans="1:8" ht="60">
      <c r="A23" s="30" t="s">
        <v>78</v>
      </c>
      <c r="B23" s="13" t="s">
        <v>50</v>
      </c>
      <c r="C23" s="69" t="s">
        <v>80</v>
      </c>
      <c r="D23" s="5">
        <v>15</v>
      </c>
      <c r="E23" s="5">
        <v>298</v>
      </c>
      <c r="F23" s="5">
        <f t="shared" si="0"/>
        <v>4470</v>
      </c>
      <c r="H23" s="10"/>
    </row>
    <row r="24" spans="1:8" ht="36">
      <c r="A24" s="30" t="s">
        <v>79</v>
      </c>
      <c r="B24" s="13" t="s">
        <v>82</v>
      </c>
      <c r="C24" s="69" t="s">
        <v>81</v>
      </c>
      <c r="D24" s="5">
        <v>15</v>
      </c>
      <c r="E24" s="5">
        <v>68</v>
      </c>
      <c r="F24" s="5">
        <f t="shared" si="0"/>
        <v>1020</v>
      </c>
      <c r="H24" s="10"/>
    </row>
    <row r="25" spans="1:8" ht="15">
      <c r="A25" s="30"/>
      <c r="B25" s="13"/>
      <c r="C25" s="69"/>
      <c r="D25" s="5"/>
      <c r="E25" s="5"/>
      <c r="F25" s="5"/>
      <c r="H25" s="10"/>
    </row>
    <row r="26" spans="1:8" ht="15">
      <c r="A26" s="30"/>
      <c r="B26" s="13"/>
      <c r="C26" s="69"/>
      <c r="D26" s="5"/>
      <c r="E26" s="5"/>
      <c r="F26" s="5"/>
      <c r="H26" s="10"/>
    </row>
    <row r="27" spans="1:8" ht="15">
      <c r="A27" s="30"/>
      <c r="B27" s="13"/>
      <c r="C27" s="69"/>
      <c r="D27" s="5"/>
      <c r="E27" s="5"/>
      <c r="F27" s="5"/>
      <c r="H27" s="10"/>
    </row>
    <row r="28" spans="1:8" ht="15">
      <c r="A28" s="33"/>
      <c r="B28" s="6"/>
      <c r="C28" s="71"/>
      <c r="D28" s="7"/>
      <c r="E28" s="7"/>
      <c r="F28" s="5"/>
      <c r="H28" s="10"/>
    </row>
    <row r="29" spans="1:8" ht="15">
      <c r="A29" s="33">
        <v>3</v>
      </c>
      <c r="B29" s="49" t="s">
        <v>16</v>
      </c>
      <c r="C29" s="72"/>
      <c r="D29" s="7"/>
      <c r="E29" s="7"/>
      <c r="F29" s="5"/>
      <c r="H29" s="10"/>
    </row>
    <row r="30" spans="1:8" ht="84">
      <c r="A30" s="30" t="s">
        <v>83</v>
      </c>
      <c r="B30" s="13" t="s">
        <v>46</v>
      </c>
      <c r="C30" s="69" t="s">
        <v>91</v>
      </c>
      <c r="D30" s="5">
        <v>30</v>
      </c>
      <c r="E30" s="5">
        <v>268</v>
      </c>
      <c r="F30" s="5">
        <f t="shared" si="0"/>
        <v>8040</v>
      </c>
      <c r="H30" s="10"/>
    </row>
    <row r="31" spans="1:8" ht="15">
      <c r="A31" s="30"/>
      <c r="B31" s="13"/>
      <c r="C31" s="69"/>
      <c r="D31" s="5"/>
      <c r="E31" s="5"/>
      <c r="F31" s="5"/>
      <c r="H31" s="10"/>
    </row>
    <row r="32" spans="1:8" ht="15">
      <c r="A32" s="30"/>
      <c r="B32" s="13"/>
      <c r="C32" s="69"/>
      <c r="D32" s="5"/>
      <c r="E32" s="5"/>
      <c r="F32" s="5"/>
      <c r="H32" s="10"/>
    </row>
    <row r="33" spans="1:8" ht="51" customHeight="1">
      <c r="A33" s="30" t="s">
        <v>84</v>
      </c>
      <c r="B33" s="13" t="s">
        <v>8</v>
      </c>
      <c r="C33" s="69" t="s">
        <v>92</v>
      </c>
      <c r="D33" s="5">
        <v>15</v>
      </c>
      <c r="E33" s="5">
        <v>24</v>
      </c>
      <c r="F33" s="5">
        <f t="shared" si="0"/>
        <v>360</v>
      </c>
      <c r="H33" s="10"/>
    </row>
    <row r="34" spans="1:8" ht="24">
      <c r="A34" s="30" t="s">
        <v>85</v>
      </c>
      <c r="B34" s="13" t="s">
        <v>51</v>
      </c>
      <c r="C34" s="69" t="s">
        <v>93</v>
      </c>
      <c r="D34" s="5">
        <v>15</v>
      </c>
      <c r="E34" s="5">
        <v>42</v>
      </c>
      <c r="F34" s="5">
        <f t="shared" si="0"/>
        <v>630</v>
      </c>
      <c r="H34" s="10"/>
    </row>
    <row r="35" spans="1:8" ht="24">
      <c r="A35" s="30" t="s">
        <v>86</v>
      </c>
      <c r="B35" s="13" t="s">
        <v>52</v>
      </c>
      <c r="C35" s="69" t="s">
        <v>94</v>
      </c>
      <c r="D35" s="5">
        <v>15</v>
      </c>
      <c r="E35" s="5">
        <v>43</v>
      </c>
      <c r="F35" s="5">
        <f t="shared" si="0"/>
        <v>645</v>
      </c>
      <c r="H35" s="10"/>
    </row>
    <row r="36" spans="1:8" ht="36">
      <c r="A36" s="30" t="s">
        <v>87</v>
      </c>
      <c r="B36" s="13" t="s">
        <v>53</v>
      </c>
      <c r="C36" s="69" t="s">
        <v>95</v>
      </c>
      <c r="D36" s="5">
        <v>15</v>
      </c>
      <c r="E36" s="5">
        <v>6</v>
      </c>
      <c r="F36" s="5">
        <f t="shared" si="0"/>
        <v>90</v>
      </c>
      <c r="H36" s="10"/>
    </row>
    <row r="37" spans="1:8" ht="15">
      <c r="A37" s="30"/>
      <c r="B37" s="13"/>
      <c r="C37" s="69"/>
      <c r="D37" s="5"/>
      <c r="E37" s="5"/>
      <c r="F37" s="5"/>
      <c r="H37" s="10"/>
    </row>
    <row r="38" spans="1:8" ht="15">
      <c r="A38" s="30"/>
      <c r="B38" s="13"/>
      <c r="C38" s="69"/>
      <c r="D38" s="5"/>
      <c r="E38" s="5"/>
      <c r="F38" s="5"/>
      <c r="H38" s="10"/>
    </row>
    <row r="39" spans="1:8" ht="36">
      <c r="A39" s="30" t="s">
        <v>88</v>
      </c>
      <c r="B39" s="13" t="s">
        <v>54</v>
      </c>
      <c r="C39" s="69" t="s">
        <v>96</v>
      </c>
      <c r="D39" s="5">
        <v>15</v>
      </c>
      <c r="E39" s="5">
        <v>71</v>
      </c>
      <c r="F39" s="5">
        <f t="shared" si="0"/>
        <v>1065</v>
      </c>
      <c r="H39" s="10"/>
    </row>
    <row r="40" spans="1:8" ht="48">
      <c r="A40" s="30" t="s">
        <v>89</v>
      </c>
      <c r="B40" s="13" t="s">
        <v>55</v>
      </c>
      <c r="C40" s="69" t="s">
        <v>97</v>
      </c>
      <c r="D40" s="5">
        <v>2</v>
      </c>
      <c r="E40" s="5">
        <v>97</v>
      </c>
      <c r="F40" s="5">
        <f t="shared" si="0"/>
        <v>194</v>
      </c>
      <c r="H40" s="10"/>
    </row>
    <row r="41" spans="1:8" ht="87.75" customHeight="1">
      <c r="A41" s="30" t="s">
        <v>90</v>
      </c>
      <c r="B41" s="13" t="s">
        <v>56</v>
      </c>
      <c r="C41" s="69" t="s">
        <v>98</v>
      </c>
      <c r="D41" s="5">
        <v>15</v>
      </c>
      <c r="E41" s="5">
        <v>148</v>
      </c>
      <c r="F41" s="5">
        <f t="shared" si="0"/>
        <v>2220</v>
      </c>
      <c r="H41" s="10"/>
    </row>
    <row r="42" spans="1:8" ht="15">
      <c r="A42" s="33"/>
      <c r="B42" s="6"/>
      <c r="C42" s="71"/>
      <c r="D42" s="7"/>
      <c r="E42" s="7"/>
      <c r="F42" s="5"/>
      <c r="G42" s="22"/>
      <c r="H42" s="10"/>
    </row>
    <row r="43" spans="1:8" ht="15">
      <c r="A43" s="33">
        <v>4</v>
      </c>
      <c r="B43" s="49" t="s">
        <v>17</v>
      </c>
      <c r="C43" s="72"/>
      <c r="D43" s="7"/>
      <c r="E43" s="7"/>
      <c r="F43" s="5"/>
      <c r="H43" s="10"/>
    </row>
    <row r="44" spans="1:8" ht="15">
      <c r="A44" s="30"/>
      <c r="B44" s="13"/>
      <c r="C44" s="69"/>
      <c r="D44" s="5"/>
      <c r="E44" s="5"/>
      <c r="F44" s="5"/>
      <c r="H44" s="10"/>
    </row>
    <row r="45" spans="1:8" ht="15">
      <c r="A45" s="33"/>
      <c r="B45" s="6"/>
      <c r="C45" s="71"/>
      <c r="D45" s="7"/>
      <c r="E45" s="7"/>
      <c r="F45" s="5"/>
      <c r="G45" s="22"/>
      <c r="H45" s="10"/>
    </row>
    <row r="46" spans="1:8" ht="15">
      <c r="A46" s="33"/>
      <c r="B46" s="53" t="s">
        <v>18</v>
      </c>
      <c r="C46" s="73"/>
      <c r="D46" s="7"/>
      <c r="E46" s="7"/>
      <c r="F46" s="5"/>
      <c r="H46" s="10"/>
    </row>
    <row r="47" spans="1:8" ht="15">
      <c r="A47" s="30" t="s">
        <v>139</v>
      </c>
      <c r="B47" s="35"/>
      <c r="C47" s="70"/>
      <c r="D47" s="5"/>
      <c r="E47" s="5"/>
      <c r="F47" s="5"/>
      <c r="H47" s="10"/>
    </row>
    <row r="48" spans="1:8" ht="15">
      <c r="A48" s="30" t="s">
        <v>140</v>
      </c>
      <c r="B48" s="35"/>
      <c r="C48" s="70"/>
      <c r="D48" s="5"/>
      <c r="E48" s="5"/>
      <c r="F48" s="5"/>
      <c r="H48" s="10"/>
    </row>
    <row r="49" spans="1:8" ht="48">
      <c r="A49" s="30" t="s">
        <v>141</v>
      </c>
      <c r="B49" s="35" t="s">
        <v>19</v>
      </c>
      <c r="C49" s="70" t="s">
        <v>99</v>
      </c>
      <c r="D49" s="5">
        <v>1</v>
      </c>
      <c r="E49" s="5">
        <v>428</v>
      </c>
      <c r="F49" s="5">
        <f t="shared" si="0"/>
        <v>428</v>
      </c>
      <c r="H49" s="10"/>
    </row>
    <row r="50" spans="1:8" ht="24">
      <c r="A50" s="30" t="s">
        <v>142</v>
      </c>
      <c r="B50" s="35" t="s">
        <v>20</v>
      </c>
      <c r="C50" s="70" t="s">
        <v>100</v>
      </c>
      <c r="D50" s="5">
        <v>2</v>
      </c>
      <c r="E50" s="5">
        <v>72</v>
      </c>
      <c r="F50" s="5">
        <f t="shared" si="0"/>
        <v>144</v>
      </c>
      <c r="H50" s="10"/>
    </row>
    <row r="51" spans="1:8" ht="24">
      <c r="A51" s="30" t="s">
        <v>143</v>
      </c>
      <c r="B51" s="35" t="s">
        <v>213</v>
      </c>
      <c r="C51" s="70" t="s">
        <v>214</v>
      </c>
      <c r="D51" s="5">
        <v>1</v>
      </c>
      <c r="E51" s="5">
        <v>70</v>
      </c>
      <c r="F51" s="5">
        <f t="shared" si="0"/>
        <v>70</v>
      </c>
      <c r="H51" s="10"/>
    </row>
    <row r="52" spans="1:8" ht="36">
      <c r="A52" s="30" t="s">
        <v>144</v>
      </c>
      <c r="B52" s="13" t="s">
        <v>1</v>
      </c>
      <c r="C52" s="69" t="s">
        <v>101</v>
      </c>
      <c r="D52" s="5">
        <v>1</v>
      </c>
      <c r="E52" s="5">
        <v>150</v>
      </c>
      <c r="F52" s="5">
        <f t="shared" si="0"/>
        <v>150</v>
      </c>
      <c r="H52" s="10"/>
    </row>
    <row r="53" spans="1:8" ht="36">
      <c r="A53" s="30" t="s">
        <v>145</v>
      </c>
      <c r="B53" s="13" t="s">
        <v>21</v>
      </c>
      <c r="C53" s="69" t="s">
        <v>102</v>
      </c>
      <c r="D53" s="5">
        <v>2</v>
      </c>
      <c r="E53" s="5">
        <v>450</v>
      </c>
      <c r="F53" s="5">
        <f t="shared" si="0"/>
        <v>900</v>
      </c>
      <c r="H53" s="10"/>
    </row>
    <row r="54" spans="1:8" ht="48">
      <c r="A54" s="30" t="s">
        <v>146</v>
      </c>
      <c r="B54" s="13" t="s">
        <v>2</v>
      </c>
      <c r="C54" s="69" t="s">
        <v>103</v>
      </c>
      <c r="D54" s="5">
        <v>1</v>
      </c>
      <c r="E54" s="5">
        <v>1000</v>
      </c>
      <c r="F54" s="5">
        <f t="shared" si="0"/>
        <v>1000</v>
      </c>
      <c r="H54" s="10"/>
    </row>
    <row r="55" spans="1:8" ht="8.25" customHeight="1">
      <c r="A55" s="30" t="s">
        <v>147</v>
      </c>
      <c r="B55" s="13"/>
      <c r="C55" s="69"/>
      <c r="D55" s="5"/>
      <c r="E55" s="5"/>
      <c r="F55" s="5"/>
      <c r="H55" s="10"/>
    </row>
    <row r="56" spans="1:8" ht="36">
      <c r="A56" s="30" t="s">
        <v>148</v>
      </c>
      <c r="B56" s="13" t="s">
        <v>3</v>
      </c>
      <c r="C56" s="69" t="s">
        <v>104</v>
      </c>
      <c r="D56" s="5">
        <v>2</v>
      </c>
      <c r="E56" s="5">
        <v>48</v>
      </c>
      <c r="F56" s="5">
        <f t="shared" si="0"/>
        <v>96</v>
      </c>
      <c r="H56" s="10"/>
    </row>
    <row r="57" spans="1:8" ht="15">
      <c r="A57" s="30" t="s">
        <v>149</v>
      </c>
      <c r="B57" s="13"/>
      <c r="C57" s="69"/>
      <c r="D57" s="5"/>
      <c r="E57" s="5"/>
      <c r="F57" s="5"/>
      <c r="H57" s="10"/>
    </row>
    <row r="58" spans="1:8" ht="72">
      <c r="A58" s="30" t="s">
        <v>150</v>
      </c>
      <c r="B58" s="13" t="s">
        <v>4</v>
      </c>
      <c r="C58" s="69" t="s">
        <v>105</v>
      </c>
      <c r="D58" s="5">
        <v>1</v>
      </c>
      <c r="E58" s="5">
        <v>300</v>
      </c>
      <c r="F58" s="5">
        <f t="shared" si="0"/>
        <v>300</v>
      </c>
      <c r="H58" s="10"/>
    </row>
    <row r="59" spans="1:8" ht="15">
      <c r="A59" s="30"/>
      <c r="B59" s="13"/>
      <c r="C59" s="69"/>
      <c r="D59" s="5"/>
      <c r="E59" s="5"/>
      <c r="F59" s="5"/>
      <c r="H59" s="10"/>
    </row>
    <row r="60" spans="1:8" ht="60">
      <c r="A60" s="30" t="s">
        <v>151</v>
      </c>
      <c r="B60" s="35" t="s">
        <v>5</v>
      </c>
      <c r="C60" s="70" t="s">
        <v>106</v>
      </c>
      <c r="D60" s="5">
        <v>1</v>
      </c>
      <c r="E60" s="5">
        <v>792</v>
      </c>
      <c r="F60" s="5">
        <f t="shared" si="0"/>
        <v>792</v>
      </c>
      <c r="H60" s="10"/>
    </row>
    <row r="61" spans="1:8" ht="48">
      <c r="A61" s="30" t="s">
        <v>152</v>
      </c>
      <c r="B61" s="35" t="s">
        <v>6</v>
      </c>
      <c r="C61" s="70" t="s">
        <v>107</v>
      </c>
      <c r="D61" s="5">
        <v>1</v>
      </c>
      <c r="E61" s="5">
        <v>480</v>
      </c>
      <c r="F61" s="5">
        <f t="shared" si="0"/>
        <v>480</v>
      </c>
      <c r="H61" s="10"/>
    </row>
    <row r="62" spans="1:8" ht="72">
      <c r="A62" s="30" t="s">
        <v>153</v>
      </c>
      <c r="B62" s="35" t="s">
        <v>109</v>
      </c>
      <c r="C62" s="70" t="s">
        <v>108</v>
      </c>
      <c r="D62" s="5">
        <v>1</v>
      </c>
      <c r="E62" s="5">
        <v>3520</v>
      </c>
      <c r="F62" s="5">
        <f t="shared" si="0"/>
        <v>3520</v>
      </c>
      <c r="H62" s="10"/>
    </row>
    <row r="63" spans="1:8" ht="72">
      <c r="A63" s="30" t="s">
        <v>154</v>
      </c>
      <c r="B63" s="35" t="s">
        <v>111</v>
      </c>
      <c r="C63" s="70" t="s">
        <v>110</v>
      </c>
      <c r="D63" s="5">
        <v>1</v>
      </c>
      <c r="E63" s="5">
        <v>586</v>
      </c>
      <c r="F63" s="5">
        <f t="shared" si="0"/>
        <v>586</v>
      </c>
      <c r="H63" s="10"/>
    </row>
    <row r="64" spans="1:8" ht="48">
      <c r="A64" s="30" t="s">
        <v>155</v>
      </c>
      <c r="B64" s="35" t="s">
        <v>22</v>
      </c>
      <c r="C64" s="70" t="s">
        <v>112</v>
      </c>
      <c r="D64" s="5">
        <v>1</v>
      </c>
      <c r="E64" s="5">
        <v>1050</v>
      </c>
      <c r="F64" s="5">
        <f t="shared" si="0"/>
        <v>1050</v>
      </c>
      <c r="H64" s="10"/>
    </row>
    <row r="65" spans="1:8" ht="72">
      <c r="A65" s="30" t="s">
        <v>156</v>
      </c>
      <c r="B65" s="35" t="s">
        <v>23</v>
      </c>
      <c r="C65" s="70" t="s">
        <v>113</v>
      </c>
      <c r="D65" s="5">
        <v>1</v>
      </c>
      <c r="E65" s="5">
        <v>310</v>
      </c>
      <c r="F65" s="5">
        <f t="shared" si="0"/>
        <v>310</v>
      </c>
      <c r="H65" s="10"/>
    </row>
    <row r="66" spans="1:8" ht="36">
      <c r="A66" s="30" t="s">
        <v>157</v>
      </c>
      <c r="B66" s="35" t="s">
        <v>24</v>
      </c>
      <c r="C66" s="70" t="s">
        <v>114</v>
      </c>
      <c r="D66" s="5">
        <v>1</v>
      </c>
      <c r="E66" s="5">
        <v>270</v>
      </c>
      <c r="F66" s="5">
        <f t="shared" si="0"/>
        <v>270</v>
      </c>
      <c r="H66" s="10"/>
    </row>
    <row r="67" spans="1:8" ht="36">
      <c r="A67" s="30" t="s">
        <v>158</v>
      </c>
      <c r="B67" s="35" t="s">
        <v>7</v>
      </c>
      <c r="C67" s="70" t="s">
        <v>115</v>
      </c>
      <c r="D67" s="5">
        <v>1</v>
      </c>
      <c r="E67" s="5">
        <v>982</v>
      </c>
      <c r="F67" s="5">
        <f t="shared" si="0"/>
        <v>982</v>
      </c>
      <c r="H67" s="10"/>
    </row>
    <row r="68" spans="1:8" ht="48">
      <c r="A68" s="30" t="s">
        <v>159</v>
      </c>
      <c r="B68" s="35" t="s">
        <v>25</v>
      </c>
      <c r="C68" s="70" t="s">
        <v>116</v>
      </c>
      <c r="D68" s="5">
        <v>1</v>
      </c>
      <c r="E68" s="5">
        <v>365</v>
      </c>
      <c r="F68" s="5">
        <f t="shared" si="0"/>
        <v>365</v>
      </c>
      <c r="H68" s="10"/>
    </row>
    <row r="69" spans="1:8" ht="15">
      <c r="A69" s="30"/>
      <c r="B69" s="35"/>
      <c r="C69" s="70"/>
      <c r="D69" s="5"/>
      <c r="E69" s="5"/>
      <c r="F69" s="5"/>
      <c r="H69" s="10"/>
    </row>
    <row r="70" spans="1:8" ht="15">
      <c r="A70" s="30"/>
      <c r="B70" s="35"/>
      <c r="C70" s="70"/>
      <c r="D70" s="5"/>
      <c r="E70" s="5"/>
      <c r="F70" s="5"/>
      <c r="H70" s="10"/>
    </row>
    <row r="71" spans="1:8" ht="36">
      <c r="A71" s="30" t="s">
        <v>160</v>
      </c>
      <c r="B71" s="35" t="s">
        <v>26</v>
      </c>
      <c r="C71" s="70" t="s">
        <v>117</v>
      </c>
      <c r="D71" s="5">
        <v>1</v>
      </c>
      <c r="E71" s="5">
        <v>322</v>
      </c>
      <c r="F71" s="5">
        <f t="shared" si="0"/>
        <v>322</v>
      </c>
      <c r="H71" s="10"/>
    </row>
    <row r="72" spans="1:8" ht="51.75" customHeight="1">
      <c r="A72" s="30" t="s">
        <v>161</v>
      </c>
      <c r="B72" s="35" t="s">
        <v>27</v>
      </c>
      <c r="C72" s="70" t="s">
        <v>118</v>
      </c>
      <c r="D72" s="5">
        <v>1</v>
      </c>
      <c r="E72" s="5">
        <v>211</v>
      </c>
      <c r="F72" s="5">
        <f t="shared" si="0"/>
        <v>211</v>
      </c>
      <c r="H72" s="10"/>
    </row>
    <row r="73" spans="1:8" ht="60">
      <c r="A73" s="30" t="s">
        <v>162</v>
      </c>
      <c r="B73" s="35" t="s">
        <v>28</v>
      </c>
      <c r="C73" s="70" t="s">
        <v>119</v>
      </c>
      <c r="D73" s="5">
        <v>2</v>
      </c>
      <c r="E73" s="5">
        <v>473</v>
      </c>
      <c r="F73" s="5"/>
      <c r="H73" s="10"/>
    </row>
    <row r="74" spans="1:8" ht="60">
      <c r="A74" s="30" t="s">
        <v>163</v>
      </c>
      <c r="B74" s="35" t="s">
        <v>29</v>
      </c>
      <c r="C74" s="70" t="s">
        <v>120</v>
      </c>
      <c r="D74" s="5">
        <v>2</v>
      </c>
      <c r="E74" s="5">
        <v>154</v>
      </c>
      <c r="F74" s="5">
        <f t="shared" si="0"/>
        <v>308</v>
      </c>
      <c r="H74" s="10"/>
    </row>
    <row r="75" spans="1:8" ht="36">
      <c r="A75" s="30" t="s">
        <v>164</v>
      </c>
      <c r="B75" s="35" t="s">
        <v>30</v>
      </c>
      <c r="C75" s="70" t="s">
        <v>121</v>
      </c>
      <c r="D75" s="5">
        <v>2</v>
      </c>
      <c r="E75" s="5">
        <v>61</v>
      </c>
      <c r="F75" s="5">
        <f t="shared" si="0"/>
        <v>122</v>
      </c>
      <c r="H75" s="10"/>
    </row>
    <row r="76" spans="1:8" ht="84">
      <c r="A76" s="30" t="s">
        <v>165</v>
      </c>
      <c r="B76" s="35" t="s">
        <v>31</v>
      </c>
      <c r="C76" s="70" t="s">
        <v>122</v>
      </c>
      <c r="D76" s="5">
        <v>1</v>
      </c>
      <c r="E76" s="5">
        <v>292</v>
      </c>
      <c r="F76" s="5">
        <f aca="true" t="shared" si="1" ref="F76:F117">D76*E76</f>
        <v>292</v>
      </c>
      <c r="H76" s="10"/>
    </row>
    <row r="77" spans="1:8" ht="15">
      <c r="A77" s="30" t="s">
        <v>166</v>
      </c>
      <c r="B77" s="35"/>
      <c r="C77" s="70"/>
      <c r="D77" s="5"/>
      <c r="E77" s="5"/>
      <c r="F77" s="5"/>
      <c r="H77" s="10"/>
    </row>
    <row r="78" spans="1:8" ht="72">
      <c r="A78" s="30" t="s">
        <v>167</v>
      </c>
      <c r="B78" s="35" t="s">
        <v>10</v>
      </c>
      <c r="C78" s="70" t="s">
        <v>123</v>
      </c>
      <c r="D78" s="5">
        <v>1</v>
      </c>
      <c r="E78" s="5">
        <v>72</v>
      </c>
      <c r="F78" s="5">
        <f t="shared" si="1"/>
        <v>72</v>
      </c>
      <c r="H78" s="10"/>
    </row>
    <row r="79" spans="1:8" ht="15">
      <c r="A79" s="30" t="s">
        <v>168</v>
      </c>
      <c r="B79" s="35"/>
      <c r="C79" s="70"/>
      <c r="D79" s="5"/>
      <c r="E79" s="5"/>
      <c r="F79" s="5"/>
      <c r="H79" s="10"/>
    </row>
    <row r="80" spans="1:8" ht="15">
      <c r="A80" s="30" t="s">
        <v>169</v>
      </c>
      <c r="B80" s="13"/>
      <c r="C80" s="69"/>
      <c r="D80" s="5"/>
      <c r="E80" s="5"/>
      <c r="F80" s="5"/>
      <c r="H80" s="10"/>
    </row>
    <row r="81" spans="1:8" ht="15">
      <c r="A81" s="30" t="s">
        <v>170</v>
      </c>
      <c r="B81" s="13"/>
      <c r="C81" s="69"/>
      <c r="D81" s="5"/>
      <c r="E81" s="5"/>
      <c r="F81" s="5"/>
      <c r="H81" s="10"/>
    </row>
    <row r="82" spans="1:8" ht="15">
      <c r="A82" s="30" t="s">
        <v>171</v>
      </c>
      <c r="B82" s="13"/>
      <c r="C82" s="69"/>
      <c r="D82" s="5"/>
      <c r="E82" s="5"/>
      <c r="F82" s="5"/>
      <c r="H82" s="10"/>
    </row>
    <row r="83" spans="1:8" ht="91.5" customHeight="1">
      <c r="A83" s="30" t="s">
        <v>172</v>
      </c>
      <c r="B83" s="13" t="s">
        <v>32</v>
      </c>
      <c r="C83" s="69" t="s">
        <v>124</v>
      </c>
      <c r="D83" s="5">
        <v>1</v>
      </c>
      <c r="E83" s="5">
        <v>1314</v>
      </c>
      <c r="F83" s="5">
        <f t="shared" si="1"/>
        <v>1314</v>
      </c>
      <c r="H83" s="10"/>
    </row>
    <row r="84" spans="1:8" ht="60">
      <c r="A84" s="30" t="s">
        <v>173</v>
      </c>
      <c r="B84" s="13" t="s">
        <v>9</v>
      </c>
      <c r="C84" s="69" t="s">
        <v>125</v>
      </c>
      <c r="D84" s="5">
        <v>1</v>
      </c>
      <c r="E84" s="5">
        <v>482</v>
      </c>
      <c r="F84" s="5">
        <f t="shared" si="1"/>
        <v>482</v>
      </c>
      <c r="H84" s="10"/>
    </row>
    <row r="85" spans="1:8" ht="15">
      <c r="A85" s="30"/>
      <c r="B85" s="13"/>
      <c r="C85" s="69"/>
      <c r="D85" s="5"/>
      <c r="E85" s="5"/>
      <c r="F85" s="5"/>
      <c r="H85" s="10"/>
    </row>
    <row r="86" spans="1:8" ht="48">
      <c r="A86" s="30" t="s">
        <v>174</v>
      </c>
      <c r="B86" s="13" t="s">
        <v>33</v>
      </c>
      <c r="C86" s="69" t="s">
        <v>126</v>
      </c>
      <c r="D86" s="5">
        <v>1</v>
      </c>
      <c r="E86" s="5">
        <v>379</v>
      </c>
      <c r="F86" s="5">
        <f t="shared" si="1"/>
        <v>379</v>
      </c>
      <c r="H86" s="10"/>
    </row>
    <row r="87" spans="1:8" ht="30">
      <c r="A87" s="30" t="s">
        <v>175</v>
      </c>
      <c r="B87" s="13" t="s">
        <v>34</v>
      </c>
      <c r="C87" s="69" t="s">
        <v>128</v>
      </c>
      <c r="D87" s="5">
        <v>15</v>
      </c>
      <c r="E87" s="5">
        <v>6</v>
      </c>
      <c r="F87" s="5">
        <f t="shared" si="1"/>
        <v>90</v>
      </c>
      <c r="H87" s="10"/>
    </row>
    <row r="88" spans="1:8" ht="36">
      <c r="A88" s="30" t="s">
        <v>176</v>
      </c>
      <c r="B88" s="13" t="s">
        <v>35</v>
      </c>
      <c r="C88" s="69" t="s">
        <v>127</v>
      </c>
      <c r="D88" s="5">
        <v>15</v>
      </c>
      <c r="E88" s="5">
        <v>5</v>
      </c>
      <c r="F88" s="5">
        <f t="shared" si="1"/>
        <v>75</v>
      </c>
      <c r="H88" s="10"/>
    </row>
    <row r="89" spans="1:8" ht="48">
      <c r="A89" s="30" t="s">
        <v>177</v>
      </c>
      <c r="B89" s="13" t="s">
        <v>36</v>
      </c>
      <c r="C89" s="69" t="s">
        <v>129</v>
      </c>
      <c r="D89" s="5">
        <v>1</v>
      </c>
      <c r="E89" s="5">
        <v>29</v>
      </c>
      <c r="F89" s="5">
        <f t="shared" si="1"/>
        <v>29</v>
      </c>
      <c r="H89" s="10"/>
    </row>
    <row r="90" spans="1:8" ht="45">
      <c r="A90" s="30" t="s">
        <v>178</v>
      </c>
      <c r="B90" s="13" t="s">
        <v>37</v>
      </c>
      <c r="C90" s="69" t="s">
        <v>130</v>
      </c>
      <c r="D90" s="5">
        <v>1</v>
      </c>
      <c r="E90" s="5">
        <v>182</v>
      </c>
      <c r="F90" s="5">
        <f t="shared" si="1"/>
        <v>182</v>
      </c>
      <c r="H90" s="10"/>
    </row>
    <row r="91" spans="1:8" ht="15">
      <c r="A91" s="30" t="s">
        <v>179</v>
      </c>
      <c r="B91" s="13"/>
      <c r="C91" s="69"/>
      <c r="D91" s="5"/>
      <c r="E91" s="5"/>
      <c r="F91" s="5"/>
      <c r="H91" s="10"/>
    </row>
    <row r="92" spans="1:8" ht="36">
      <c r="A92" s="30" t="s">
        <v>180</v>
      </c>
      <c r="B92" s="13" t="s">
        <v>38</v>
      </c>
      <c r="C92" s="69" t="s">
        <v>131</v>
      </c>
      <c r="D92" s="5">
        <v>1</v>
      </c>
      <c r="E92" s="5">
        <v>289</v>
      </c>
      <c r="F92" s="5">
        <f t="shared" si="1"/>
        <v>289</v>
      </c>
      <c r="H92" s="10"/>
    </row>
    <row r="93" spans="1:8" ht="15">
      <c r="A93" s="30"/>
      <c r="B93" s="13"/>
      <c r="C93" s="69"/>
      <c r="D93" s="5"/>
      <c r="E93" s="5"/>
      <c r="F93" s="5"/>
      <c r="H93" s="10"/>
    </row>
    <row r="94" spans="1:8" ht="36">
      <c r="A94" s="30" t="s">
        <v>181</v>
      </c>
      <c r="B94" s="13" t="s">
        <v>11</v>
      </c>
      <c r="C94" s="69" t="s">
        <v>132</v>
      </c>
      <c r="D94" s="5">
        <v>1</v>
      </c>
      <c r="E94" s="5">
        <v>3280</v>
      </c>
      <c r="F94" s="5">
        <f t="shared" si="1"/>
        <v>3280</v>
      </c>
      <c r="H94" s="10"/>
    </row>
    <row r="95" spans="1:8" ht="3" customHeight="1">
      <c r="A95" s="30"/>
      <c r="B95" s="13"/>
      <c r="C95" s="69"/>
      <c r="D95" s="5"/>
      <c r="E95" s="5"/>
      <c r="F95" s="5"/>
      <c r="H95" s="10"/>
    </row>
    <row r="96" spans="1:8" ht="72">
      <c r="A96" s="30" t="s">
        <v>240</v>
      </c>
      <c r="B96" s="13" t="s">
        <v>241</v>
      </c>
      <c r="C96" s="69" t="s">
        <v>242</v>
      </c>
      <c r="D96" s="5">
        <v>1</v>
      </c>
      <c r="E96" s="5">
        <v>4380</v>
      </c>
      <c r="F96" s="5">
        <f t="shared" si="1"/>
        <v>4380</v>
      </c>
      <c r="H96" s="10"/>
    </row>
    <row r="97" spans="1:8" ht="24">
      <c r="A97" s="30" t="s">
        <v>182</v>
      </c>
      <c r="B97" s="13" t="s">
        <v>39</v>
      </c>
      <c r="C97" s="69" t="s">
        <v>137</v>
      </c>
      <c r="D97" s="5">
        <v>1</v>
      </c>
      <c r="E97" s="5">
        <v>648</v>
      </c>
      <c r="F97" s="5">
        <f t="shared" si="1"/>
        <v>648</v>
      </c>
      <c r="H97" s="10"/>
    </row>
    <row r="98" spans="1:8" ht="15">
      <c r="A98" s="30" t="s">
        <v>183</v>
      </c>
      <c r="B98" s="13"/>
      <c r="C98" s="69"/>
      <c r="D98" s="5"/>
      <c r="E98" s="5"/>
      <c r="F98" s="5"/>
      <c r="H98" s="10"/>
    </row>
    <row r="99" spans="1:8" ht="45">
      <c r="A99" s="30" t="s">
        <v>184</v>
      </c>
      <c r="B99" s="13" t="s">
        <v>202</v>
      </c>
      <c r="C99" s="69" t="s">
        <v>203</v>
      </c>
      <c r="D99" s="5">
        <v>1</v>
      </c>
      <c r="E99" s="5">
        <v>1120</v>
      </c>
      <c r="F99" s="5">
        <f t="shared" si="1"/>
        <v>1120</v>
      </c>
      <c r="H99" s="10"/>
    </row>
    <row r="100" spans="1:8" ht="72">
      <c r="A100" s="30" t="s">
        <v>185</v>
      </c>
      <c r="B100" s="13" t="s">
        <v>40</v>
      </c>
      <c r="C100" s="69" t="s">
        <v>136</v>
      </c>
      <c r="D100" s="5">
        <v>1</v>
      </c>
      <c r="E100" s="5">
        <v>4892</v>
      </c>
      <c r="F100" s="5">
        <f t="shared" si="1"/>
        <v>4892</v>
      </c>
      <c r="H100" s="10"/>
    </row>
    <row r="101" spans="1:8" ht="15">
      <c r="A101" s="3"/>
      <c r="B101" s="36" t="s">
        <v>138</v>
      </c>
      <c r="C101" s="69"/>
      <c r="D101" s="5"/>
      <c r="E101" s="5"/>
      <c r="F101" s="5">
        <f t="shared" si="1"/>
        <v>0</v>
      </c>
      <c r="H101" s="10"/>
    </row>
    <row r="102" spans="1:8" ht="84">
      <c r="A102" s="30" t="s">
        <v>215</v>
      </c>
      <c r="B102" s="13" t="s">
        <v>41</v>
      </c>
      <c r="C102" s="69" t="s">
        <v>135</v>
      </c>
      <c r="D102" s="5">
        <v>1</v>
      </c>
      <c r="E102" s="5">
        <v>792</v>
      </c>
      <c r="F102" s="5">
        <f t="shared" si="1"/>
        <v>792</v>
      </c>
      <c r="H102" s="10"/>
    </row>
    <row r="103" spans="1:8" ht="48">
      <c r="A103" s="30" t="s">
        <v>216</v>
      </c>
      <c r="B103" s="13" t="s">
        <v>134</v>
      </c>
      <c r="C103" s="69" t="s">
        <v>133</v>
      </c>
      <c r="D103" s="5">
        <v>1</v>
      </c>
      <c r="E103" s="5">
        <v>952</v>
      </c>
      <c r="F103" s="5">
        <f t="shared" si="1"/>
        <v>952</v>
      </c>
      <c r="H103" s="10"/>
    </row>
    <row r="104" spans="1:8" ht="15">
      <c r="A104" s="33"/>
      <c r="B104" s="6"/>
      <c r="C104" s="71"/>
      <c r="D104" s="7"/>
      <c r="E104" s="7"/>
      <c r="F104" s="5"/>
      <c r="G104" s="22"/>
      <c r="H104" s="10"/>
    </row>
    <row r="105" spans="1:8" ht="15">
      <c r="A105" s="33"/>
      <c r="B105" s="6"/>
      <c r="C105" s="71"/>
      <c r="D105" s="7"/>
      <c r="E105" s="7"/>
      <c r="F105" s="5"/>
      <c r="H105" s="10"/>
    </row>
    <row r="106" spans="1:8" ht="15">
      <c r="A106" s="33"/>
      <c r="B106" s="12" t="s">
        <v>42</v>
      </c>
      <c r="C106" s="72"/>
      <c r="D106" s="7"/>
      <c r="E106" s="7"/>
      <c r="F106" s="5"/>
      <c r="H106" s="10"/>
    </row>
    <row r="107" spans="1:8" ht="48">
      <c r="A107" s="34">
        <v>59</v>
      </c>
      <c r="B107" s="4" t="s">
        <v>43</v>
      </c>
      <c r="C107" s="69" t="s">
        <v>186</v>
      </c>
      <c r="D107" s="5">
        <v>1</v>
      </c>
      <c r="E107" s="5">
        <v>92</v>
      </c>
      <c r="F107" s="5">
        <f t="shared" si="1"/>
        <v>92</v>
      </c>
      <c r="H107" s="10"/>
    </row>
    <row r="108" spans="1:8" ht="48">
      <c r="A108" s="34">
        <v>60</v>
      </c>
      <c r="B108" s="4" t="s">
        <v>44</v>
      </c>
      <c r="C108" s="69" t="s">
        <v>187</v>
      </c>
      <c r="D108" s="5">
        <v>1</v>
      </c>
      <c r="E108" s="5">
        <v>92</v>
      </c>
      <c r="F108" s="5">
        <f t="shared" si="1"/>
        <v>92</v>
      </c>
      <c r="H108" s="10"/>
    </row>
    <row r="109" spans="1:8" ht="48">
      <c r="A109" s="34">
        <v>61</v>
      </c>
      <c r="B109" s="4" t="s">
        <v>190</v>
      </c>
      <c r="C109" s="69" t="s">
        <v>188</v>
      </c>
      <c r="D109" s="5">
        <v>1</v>
      </c>
      <c r="E109" s="5">
        <v>92</v>
      </c>
      <c r="F109" s="5">
        <f t="shared" si="1"/>
        <v>92</v>
      </c>
      <c r="H109" s="10"/>
    </row>
    <row r="110" spans="1:8" ht="48">
      <c r="A110" s="34">
        <v>62</v>
      </c>
      <c r="B110" s="4" t="s">
        <v>45</v>
      </c>
      <c r="C110" s="69" t="s">
        <v>189</v>
      </c>
      <c r="D110" s="5">
        <v>1</v>
      </c>
      <c r="E110" s="5">
        <v>92</v>
      </c>
      <c r="F110" s="5">
        <f t="shared" si="1"/>
        <v>92</v>
      </c>
      <c r="H110" s="10"/>
    </row>
    <row r="111" spans="1:8" ht="48">
      <c r="A111" s="34">
        <v>63</v>
      </c>
      <c r="B111" s="4" t="s">
        <v>191</v>
      </c>
      <c r="C111" s="69" t="s">
        <v>189</v>
      </c>
      <c r="D111" s="5">
        <v>1</v>
      </c>
      <c r="E111" s="5">
        <v>135</v>
      </c>
      <c r="F111" s="5">
        <f t="shared" si="1"/>
        <v>135</v>
      </c>
      <c r="H111" s="10"/>
    </row>
    <row r="112" spans="1:8" ht="15">
      <c r="A112" s="3"/>
      <c r="B112" s="36" t="s">
        <v>192</v>
      </c>
      <c r="C112" s="69"/>
      <c r="D112" s="5"/>
      <c r="E112" s="5"/>
      <c r="F112" s="5"/>
      <c r="H112" s="10"/>
    </row>
    <row r="113" spans="1:8" ht="72">
      <c r="A113" s="34">
        <v>64</v>
      </c>
      <c r="B113" s="28" t="s">
        <v>193</v>
      </c>
      <c r="C113" s="69" t="s">
        <v>194</v>
      </c>
      <c r="D113" s="5">
        <v>1</v>
      </c>
      <c r="E113" s="5">
        <v>368</v>
      </c>
      <c r="F113" s="5">
        <f t="shared" si="1"/>
        <v>368</v>
      </c>
      <c r="H113" s="10"/>
    </row>
    <row r="114" spans="1:8" ht="60">
      <c r="A114" s="34">
        <v>65</v>
      </c>
      <c r="B114" s="28" t="s">
        <v>233</v>
      </c>
      <c r="C114" s="69" t="s">
        <v>234</v>
      </c>
      <c r="D114" s="5">
        <v>1</v>
      </c>
      <c r="E114" s="5">
        <v>660</v>
      </c>
      <c r="F114" s="5">
        <f t="shared" si="1"/>
        <v>660</v>
      </c>
      <c r="H114" s="10"/>
    </row>
    <row r="115" spans="1:8" ht="120">
      <c r="A115" s="34">
        <v>66</v>
      </c>
      <c r="B115" s="28" t="s">
        <v>62</v>
      </c>
      <c r="C115" s="70" t="s">
        <v>60</v>
      </c>
      <c r="D115" s="5">
        <v>1</v>
      </c>
      <c r="E115" s="5">
        <v>1480</v>
      </c>
      <c r="F115" s="5">
        <f t="shared" si="1"/>
        <v>1480</v>
      </c>
      <c r="G115" s="22"/>
      <c r="H115" s="10"/>
    </row>
    <row r="116" spans="1:8" ht="30">
      <c r="A116" s="34">
        <v>67</v>
      </c>
      <c r="B116" s="28" t="s">
        <v>204</v>
      </c>
      <c r="C116" s="70" t="s">
        <v>205</v>
      </c>
      <c r="D116" s="5">
        <v>1</v>
      </c>
      <c r="E116" s="5">
        <v>440</v>
      </c>
      <c r="F116" s="5">
        <f t="shared" si="1"/>
        <v>440</v>
      </c>
      <c r="G116" s="22"/>
      <c r="H116" s="10"/>
    </row>
    <row r="117" spans="1:8" ht="48.75" thickBot="1">
      <c r="A117" s="34">
        <v>68</v>
      </c>
      <c r="B117" s="28" t="s">
        <v>63</v>
      </c>
      <c r="C117" s="69" t="s">
        <v>61</v>
      </c>
      <c r="D117" s="5">
        <v>1</v>
      </c>
      <c r="E117" s="5">
        <v>268</v>
      </c>
      <c r="F117" s="5">
        <f t="shared" si="1"/>
        <v>268</v>
      </c>
      <c r="H117" s="10"/>
    </row>
    <row r="118" spans="1:8" ht="15.75" thickBot="1">
      <c r="A118" s="33"/>
      <c r="B118" s="29"/>
      <c r="C118" s="46" t="s">
        <v>198</v>
      </c>
      <c r="D118" s="7"/>
      <c r="E118" s="7"/>
      <c r="F118" s="39">
        <f>SUM(F11:F117)</f>
        <v>101737</v>
      </c>
      <c r="H118" s="10"/>
    </row>
    <row r="119" spans="2:17" ht="15.75">
      <c r="B119" s="75" t="s">
        <v>236</v>
      </c>
      <c r="Q119" s="26"/>
    </row>
    <row r="120" spans="2:18" ht="15">
      <c r="B120" s="58"/>
      <c r="C120" s="47" t="s">
        <v>199</v>
      </c>
      <c r="F120" s="38"/>
      <c r="Q120" s="27"/>
      <c r="R120" s="19"/>
    </row>
    <row r="121" spans="2:18" ht="15">
      <c r="B121" s="58"/>
      <c r="C121" s="47"/>
      <c r="F121" s="59"/>
      <c r="Q121" s="27"/>
      <c r="R121" s="19"/>
    </row>
    <row r="122" spans="2:18" ht="15.75">
      <c r="B122" s="76" t="s">
        <v>235</v>
      </c>
      <c r="C122" s="47"/>
      <c r="F122" s="59"/>
      <c r="Q122" s="27"/>
      <c r="R122" s="19"/>
    </row>
    <row r="123" spans="1:21" s="54" customFormat="1" ht="15">
      <c r="A123" s="31"/>
      <c r="D123" s="2"/>
      <c r="E123" s="2"/>
      <c r="F123" s="2"/>
      <c r="G123" s="20"/>
      <c r="H123" s="9"/>
      <c r="I123" s="21"/>
      <c r="J123" s="10"/>
      <c r="K123" s="21"/>
      <c r="L123" s="10"/>
      <c r="M123" s="10"/>
      <c r="N123" s="10"/>
      <c r="O123" s="10"/>
      <c r="P123" s="55"/>
      <c r="Q123" s="27"/>
      <c r="R123" s="7"/>
      <c r="S123" s="56"/>
      <c r="T123" s="56"/>
      <c r="U123" s="56"/>
    </row>
    <row r="124" spans="1:21" s="54" customFormat="1" ht="15">
      <c r="A124" s="34"/>
      <c r="B124" s="13" t="s">
        <v>206</v>
      </c>
      <c r="C124" s="60" t="s">
        <v>266</v>
      </c>
      <c r="D124" s="5">
        <v>1</v>
      </c>
      <c r="E124" s="5">
        <v>2800</v>
      </c>
      <c r="F124" s="5">
        <f>D124*E124</f>
        <v>2800</v>
      </c>
      <c r="G124" s="20"/>
      <c r="H124" s="9"/>
      <c r="I124" s="21"/>
      <c r="J124" s="10"/>
      <c r="K124" s="21"/>
      <c r="L124" s="10"/>
      <c r="M124" s="10"/>
      <c r="N124" s="10"/>
      <c r="O124" s="10"/>
      <c r="P124" s="55"/>
      <c r="Q124" s="27"/>
      <c r="R124" s="7"/>
      <c r="S124" s="56"/>
      <c r="T124" s="56"/>
      <c r="U124" s="56"/>
    </row>
    <row r="125" spans="1:21" s="54" customFormat="1" ht="15">
      <c r="A125" s="34"/>
      <c r="B125" s="13" t="s">
        <v>207</v>
      </c>
      <c r="C125" s="60" t="s">
        <v>267</v>
      </c>
      <c r="D125" s="5">
        <v>1</v>
      </c>
      <c r="E125" s="5">
        <v>4318</v>
      </c>
      <c r="F125" s="5">
        <f aca="true" t="shared" si="2" ref="F125:F162">D125*E125</f>
        <v>4318</v>
      </c>
      <c r="G125" s="20"/>
      <c r="H125" s="9"/>
      <c r="I125" s="21"/>
      <c r="J125" s="10"/>
      <c r="K125" s="21"/>
      <c r="L125" s="10"/>
      <c r="M125" s="10"/>
      <c r="N125" s="10"/>
      <c r="O125" s="10"/>
      <c r="P125" s="55"/>
      <c r="Q125" s="27"/>
      <c r="R125" s="57"/>
      <c r="S125" s="56"/>
      <c r="T125" s="56"/>
      <c r="U125" s="56"/>
    </row>
    <row r="126" spans="1:21" s="54" customFormat="1" ht="15">
      <c r="A126" s="34"/>
      <c r="B126" s="13" t="s">
        <v>208</v>
      </c>
      <c r="C126" s="60" t="s">
        <v>268</v>
      </c>
      <c r="D126" s="5">
        <v>1</v>
      </c>
      <c r="E126" s="5">
        <v>5868</v>
      </c>
      <c r="F126" s="5">
        <f t="shared" si="2"/>
        <v>5868</v>
      </c>
      <c r="G126" s="20"/>
      <c r="H126" s="9"/>
      <c r="I126" s="21"/>
      <c r="J126" s="10"/>
      <c r="K126" s="21"/>
      <c r="L126" s="10"/>
      <c r="M126" s="10"/>
      <c r="N126" s="10"/>
      <c r="O126" s="10"/>
      <c r="P126" s="55"/>
      <c r="Q126" s="27"/>
      <c r="R126" s="7"/>
      <c r="S126" s="56"/>
      <c r="T126" s="56"/>
      <c r="U126" s="56"/>
    </row>
    <row r="127" spans="1:21" s="54" customFormat="1" ht="30">
      <c r="A127" s="34"/>
      <c r="B127" s="13" t="s">
        <v>209</v>
      </c>
      <c r="C127" s="60" t="s">
        <v>269</v>
      </c>
      <c r="D127" s="5">
        <v>1</v>
      </c>
      <c r="E127" s="5">
        <v>3469</v>
      </c>
      <c r="F127" s="5">
        <f t="shared" si="2"/>
        <v>3469</v>
      </c>
      <c r="G127" s="20"/>
      <c r="H127" s="9"/>
      <c r="I127" s="21"/>
      <c r="J127" s="10"/>
      <c r="K127" s="21"/>
      <c r="L127" s="10"/>
      <c r="M127" s="10"/>
      <c r="N127" s="10"/>
      <c r="O127" s="10"/>
      <c r="P127" s="55"/>
      <c r="Q127" s="27"/>
      <c r="R127" s="7"/>
      <c r="S127" s="56"/>
      <c r="T127" s="56"/>
      <c r="U127" s="56"/>
    </row>
    <row r="128" spans="1:21" s="54" customFormat="1" ht="15">
      <c r="A128" s="34"/>
      <c r="B128" s="13"/>
      <c r="C128" s="4"/>
      <c r="D128" s="5"/>
      <c r="E128" s="5"/>
      <c r="F128" s="5"/>
      <c r="G128" s="20"/>
      <c r="H128" s="9"/>
      <c r="I128" s="21"/>
      <c r="J128" s="10"/>
      <c r="K128" s="21"/>
      <c r="L128" s="10"/>
      <c r="M128" s="10"/>
      <c r="N128" s="10"/>
      <c r="O128" s="10"/>
      <c r="P128" s="55"/>
      <c r="Q128" s="10"/>
      <c r="R128" s="56"/>
      <c r="S128" s="56"/>
      <c r="T128" s="56"/>
      <c r="U128" s="56"/>
    </row>
    <row r="129" spans="1:21" s="54" customFormat="1" ht="15">
      <c r="A129" s="34"/>
      <c r="B129" s="13"/>
      <c r="C129" s="4"/>
      <c r="D129" s="5"/>
      <c r="E129" s="5"/>
      <c r="F129" s="5"/>
      <c r="G129" s="20"/>
      <c r="H129" s="9"/>
      <c r="I129" s="21"/>
      <c r="J129" s="10"/>
      <c r="K129" s="21"/>
      <c r="L129" s="10"/>
      <c r="M129" s="10"/>
      <c r="N129" s="10"/>
      <c r="O129" s="10"/>
      <c r="P129" s="55"/>
      <c r="Q129" s="55"/>
      <c r="R129" s="56"/>
      <c r="S129" s="56"/>
      <c r="T129" s="56"/>
      <c r="U129" s="56"/>
    </row>
    <row r="130" spans="1:21" s="54" customFormat="1" ht="15">
      <c r="A130" s="34"/>
      <c r="B130" s="13"/>
      <c r="C130" s="61"/>
      <c r="D130" s="5"/>
      <c r="E130" s="5"/>
      <c r="F130" s="5"/>
      <c r="G130" s="20"/>
      <c r="H130" s="9"/>
      <c r="I130" s="21"/>
      <c r="J130" s="10"/>
      <c r="K130" s="21"/>
      <c r="L130" s="10"/>
      <c r="M130" s="10"/>
      <c r="N130" s="10"/>
      <c r="O130" s="10"/>
      <c r="P130" s="55"/>
      <c r="Q130" s="55"/>
      <c r="R130" s="56"/>
      <c r="S130" s="56"/>
      <c r="T130" s="56"/>
      <c r="U130" s="56"/>
    </row>
    <row r="131" spans="1:6" ht="15">
      <c r="A131" s="34"/>
      <c r="B131" s="13"/>
      <c r="C131" s="4"/>
      <c r="D131" s="5"/>
      <c r="E131" s="5"/>
      <c r="F131" s="5"/>
    </row>
    <row r="132" spans="1:6" ht="15">
      <c r="A132" s="34"/>
      <c r="B132" s="13"/>
      <c r="C132" s="4"/>
      <c r="D132" s="5"/>
      <c r="E132" s="5"/>
      <c r="F132" s="5"/>
    </row>
    <row r="133" spans="1:6" ht="15">
      <c r="A133" s="34"/>
      <c r="B133" s="13"/>
      <c r="C133" s="4"/>
      <c r="D133" s="5"/>
      <c r="E133" s="5"/>
      <c r="F133" s="5"/>
    </row>
    <row r="134" spans="1:6" ht="30">
      <c r="A134" s="34"/>
      <c r="B134" s="13" t="s">
        <v>210</v>
      </c>
      <c r="C134" s="4" t="s">
        <v>265</v>
      </c>
      <c r="D134" s="5">
        <v>1</v>
      </c>
      <c r="E134" s="5">
        <v>288</v>
      </c>
      <c r="F134" s="5">
        <f t="shared" si="2"/>
        <v>288</v>
      </c>
    </row>
    <row r="135" spans="1:6" ht="30">
      <c r="A135" s="34"/>
      <c r="B135" s="13" t="s">
        <v>211</v>
      </c>
      <c r="C135" s="4" t="s">
        <v>264</v>
      </c>
      <c r="D135" s="5">
        <v>1</v>
      </c>
      <c r="E135" s="5">
        <v>288</v>
      </c>
      <c r="F135" s="5">
        <f t="shared" si="2"/>
        <v>288</v>
      </c>
    </row>
    <row r="136" spans="1:6" ht="30">
      <c r="A136" s="34"/>
      <c r="B136" s="13" t="s">
        <v>212</v>
      </c>
      <c r="C136" s="4" t="s">
        <v>263</v>
      </c>
      <c r="D136" s="5">
        <v>1</v>
      </c>
      <c r="E136" s="5">
        <v>392</v>
      </c>
      <c r="F136" s="5">
        <f t="shared" si="2"/>
        <v>392</v>
      </c>
    </row>
    <row r="137" spans="1:6" ht="15">
      <c r="A137" s="34"/>
      <c r="B137" s="13"/>
      <c r="C137" s="4"/>
      <c r="D137" s="5"/>
      <c r="E137" s="5"/>
      <c r="F137" s="5"/>
    </row>
    <row r="138" spans="1:6" ht="15">
      <c r="A138" s="34"/>
      <c r="B138" s="13"/>
      <c r="C138" s="4"/>
      <c r="D138" s="5"/>
      <c r="E138" s="5"/>
      <c r="F138" s="5"/>
    </row>
    <row r="139" spans="1:6" ht="45">
      <c r="A139" s="34"/>
      <c r="B139" s="13" t="s">
        <v>217</v>
      </c>
      <c r="C139" s="4" t="s">
        <v>262</v>
      </c>
      <c r="D139" s="5">
        <v>1</v>
      </c>
      <c r="E139" s="5">
        <v>420</v>
      </c>
      <c r="F139" s="5">
        <f t="shared" si="2"/>
        <v>420</v>
      </c>
    </row>
    <row r="140" spans="1:6" ht="15">
      <c r="A140" s="34"/>
      <c r="B140" s="13"/>
      <c r="C140" s="4"/>
      <c r="D140" s="5"/>
      <c r="E140" s="5"/>
      <c r="F140" s="5"/>
    </row>
    <row r="141" spans="1:6" ht="15">
      <c r="A141" s="34"/>
      <c r="B141" s="13"/>
      <c r="C141" s="4"/>
      <c r="D141" s="5"/>
      <c r="E141" s="5"/>
      <c r="F141" s="5"/>
    </row>
    <row r="142" spans="1:6" ht="15">
      <c r="A142" s="34"/>
      <c r="B142" s="13"/>
      <c r="C142" s="4"/>
      <c r="D142" s="5"/>
      <c r="E142" s="5"/>
      <c r="F142" s="5"/>
    </row>
    <row r="143" spans="1:6" ht="30">
      <c r="A143" s="34"/>
      <c r="B143" s="13" t="s">
        <v>218</v>
      </c>
      <c r="C143" s="4" t="s">
        <v>258</v>
      </c>
      <c r="D143" s="5">
        <v>1</v>
      </c>
      <c r="E143" s="5">
        <v>497</v>
      </c>
      <c r="F143" s="5">
        <f t="shared" si="2"/>
        <v>497</v>
      </c>
    </row>
    <row r="144" spans="1:6" ht="15">
      <c r="A144" s="34"/>
      <c r="B144" s="13" t="s">
        <v>219</v>
      </c>
      <c r="C144" s="4" t="s">
        <v>259</v>
      </c>
      <c r="D144" s="5">
        <v>1</v>
      </c>
      <c r="E144" s="5">
        <v>3110</v>
      </c>
      <c r="F144" s="5"/>
    </row>
    <row r="145" spans="1:6" ht="60">
      <c r="A145" s="34"/>
      <c r="B145" s="13" t="s">
        <v>220</v>
      </c>
      <c r="C145" s="4" t="s">
        <v>260</v>
      </c>
      <c r="D145" s="5">
        <v>1</v>
      </c>
      <c r="E145" s="5">
        <v>972</v>
      </c>
      <c r="F145" s="5">
        <f t="shared" si="2"/>
        <v>972</v>
      </c>
    </row>
    <row r="146" spans="1:6" ht="60">
      <c r="A146" s="34"/>
      <c r="B146" s="13" t="s">
        <v>221</v>
      </c>
      <c r="C146" s="4" t="s">
        <v>261</v>
      </c>
      <c r="D146" s="5">
        <v>1</v>
      </c>
      <c r="E146" s="5">
        <v>322</v>
      </c>
      <c r="F146" s="5">
        <f t="shared" si="2"/>
        <v>322</v>
      </c>
    </row>
    <row r="147" spans="1:6" ht="60">
      <c r="A147" s="34"/>
      <c r="B147" s="13" t="s">
        <v>222</v>
      </c>
      <c r="C147" s="4" t="s">
        <v>257</v>
      </c>
      <c r="D147" s="5">
        <v>1</v>
      </c>
      <c r="E147" s="5">
        <v>1982</v>
      </c>
      <c r="F147" s="5">
        <f t="shared" si="2"/>
        <v>1982</v>
      </c>
    </row>
    <row r="148" spans="1:6" ht="15">
      <c r="A148" s="34"/>
      <c r="B148" s="13"/>
      <c r="C148" s="4"/>
      <c r="D148" s="5"/>
      <c r="E148" s="5"/>
      <c r="F148" s="5"/>
    </row>
    <row r="149" spans="1:6" ht="15">
      <c r="A149" s="34"/>
      <c r="B149" s="13"/>
      <c r="C149" s="4"/>
      <c r="D149" s="5"/>
      <c r="E149" s="5"/>
      <c r="F149" s="5"/>
    </row>
    <row r="150" spans="1:6" ht="45">
      <c r="A150" s="34"/>
      <c r="B150" s="13" t="s">
        <v>223</v>
      </c>
      <c r="C150" s="4" t="s">
        <v>256</v>
      </c>
      <c r="D150" s="5">
        <v>1</v>
      </c>
      <c r="E150" s="5">
        <v>792</v>
      </c>
      <c r="F150" s="5">
        <f t="shared" si="2"/>
        <v>792</v>
      </c>
    </row>
    <row r="151" spans="1:6" ht="15">
      <c r="A151" s="34"/>
      <c r="B151" s="13"/>
      <c r="C151" s="4"/>
      <c r="D151" s="5"/>
      <c r="E151" s="5"/>
      <c r="F151" s="5"/>
    </row>
    <row r="152" spans="1:6" ht="30">
      <c r="A152" s="34"/>
      <c r="B152" s="13" t="s">
        <v>224</v>
      </c>
      <c r="C152" s="4" t="s">
        <v>254</v>
      </c>
      <c r="D152" s="5">
        <v>1</v>
      </c>
      <c r="E152" s="5">
        <v>492</v>
      </c>
      <c r="F152" s="5">
        <f t="shared" si="2"/>
        <v>492</v>
      </c>
    </row>
    <row r="153" spans="1:6" ht="15">
      <c r="A153" s="34"/>
      <c r="B153" s="13" t="s">
        <v>225</v>
      </c>
      <c r="C153" s="4" t="s">
        <v>255</v>
      </c>
      <c r="D153" s="5">
        <v>1</v>
      </c>
      <c r="E153" s="5">
        <v>1380</v>
      </c>
      <c r="F153" s="5">
        <f t="shared" si="2"/>
        <v>1380</v>
      </c>
    </row>
    <row r="154" spans="1:6" ht="30">
      <c r="A154" s="34"/>
      <c r="B154" s="13" t="s">
        <v>252</v>
      </c>
      <c r="C154" s="4" t="s">
        <v>253</v>
      </c>
      <c r="D154" s="5">
        <v>1</v>
      </c>
      <c r="E154" s="5">
        <v>487</v>
      </c>
      <c r="F154" s="5"/>
    </row>
    <row r="155" spans="1:6" ht="15">
      <c r="A155" s="34"/>
      <c r="B155" s="13"/>
      <c r="C155" s="4"/>
      <c r="D155" s="5"/>
      <c r="E155" s="5"/>
      <c r="F155" s="5"/>
    </row>
    <row r="156" spans="1:6" ht="15">
      <c r="A156" s="34"/>
      <c r="B156" s="13"/>
      <c r="C156" s="4"/>
      <c r="D156" s="5"/>
      <c r="E156" s="5"/>
      <c r="F156" s="5"/>
    </row>
    <row r="157" spans="1:6" ht="30">
      <c r="A157" s="34"/>
      <c r="B157" s="13" t="s">
        <v>226</v>
      </c>
      <c r="C157" s="4" t="s">
        <v>251</v>
      </c>
      <c r="D157" s="5">
        <v>1</v>
      </c>
      <c r="E157" s="5">
        <v>2521</v>
      </c>
      <c r="F157" s="5">
        <f t="shared" si="2"/>
        <v>2521</v>
      </c>
    </row>
    <row r="158" spans="1:6" ht="15">
      <c r="A158" s="34"/>
      <c r="B158" s="13" t="s">
        <v>227</v>
      </c>
      <c r="C158" s="4" t="s">
        <v>250</v>
      </c>
      <c r="D158" s="5">
        <v>1</v>
      </c>
      <c r="E158" s="5">
        <v>462</v>
      </c>
      <c r="F158" s="5"/>
    </row>
    <row r="159" spans="1:6" ht="15">
      <c r="A159" s="34"/>
      <c r="B159" s="13" t="s">
        <v>228</v>
      </c>
      <c r="C159" s="4" t="s">
        <v>249</v>
      </c>
      <c r="D159" s="5">
        <v>1</v>
      </c>
      <c r="E159" s="5">
        <v>680</v>
      </c>
      <c r="F159" s="5">
        <f t="shared" si="2"/>
        <v>680</v>
      </c>
    </row>
    <row r="160" spans="1:6" ht="30">
      <c r="A160" s="34"/>
      <c r="B160" s="13" t="s">
        <v>229</v>
      </c>
      <c r="C160" s="4" t="s">
        <v>248</v>
      </c>
      <c r="D160" s="5">
        <v>1</v>
      </c>
      <c r="E160" s="5">
        <v>62</v>
      </c>
      <c r="F160" s="5">
        <f t="shared" si="2"/>
        <v>62</v>
      </c>
    </row>
    <row r="161" spans="1:6" ht="30">
      <c r="A161" s="34"/>
      <c r="B161" s="13" t="s">
        <v>230</v>
      </c>
      <c r="C161" s="4" t="s">
        <v>247</v>
      </c>
      <c r="D161" s="5">
        <v>1</v>
      </c>
      <c r="E161" s="5">
        <v>198</v>
      </c>
      <c r="F161" s="5">
        <f t="shared" si="2"/>
        <v>198</v>
      </c>
    </row>
    <row r="162" spans="1:6" ht="30">
      <c r="A162" s="34"/>
      <c r="B162" s="13" t="s">
        <v>231</v>
      </c>
      <c r="C162" s="4" t="s">
        <v>246</v>
      </c>
      <c r="D162" s="5">
        <v>1</v>
      </c>
      <c r="E162" s="5">
        <v>198</v>
      </c>
      <c r="F162" s="5">
        <f t="shared" si="2"/>
        <v>198</v>
      </c>
    </row>
    <row r="163" spans="1:6" ht="15">
      <c r="A163" s="34"/>
      <c r="B163" s="13" t="s">
        <v>232</v>
      </c>
      <c r="C163" s="4" t="s">
        <v>245</v>
      </c>
      <c r="D163" s="5">
        <v>1</v>
      </c>
      <c r="E163" s="5">
        <v>252</v>
      </c>
      <c r="F163" s="5"/>
    </row>
    <row r="164" spans="1:6" ht="15">
      <c r="A164" s="34"/>
      <c r="B164" s="13"/>
      <c r="C164" s="4"/>
      <c r="D164" s="5"/>
      <c r="E164" s="5"/>
      <c r="F164" s="5"/>
    </row>
    <row r="165" spans="1:6" ht="15">
      <c r="A165" s="65"/>
      <c r="B165" s="28"/>
      <c r="C165" s="28"/>
      <c r="D165" s="66"/>
      <c r="E165" s="67"/>
      <c r="F165" s="68"/>
    </row>
    <row r="166" spans="1:6" ht="15">
      <c r="A166" s="65"/>
      <c r="B166" s="28"/>
      <c r="C166" s="28"/>
      <c r="D166" s="66"/>
      <c r="E166" s="67"/>
      <c r="F166" s="68"/>
    </row>
    <row r="167" spans="1:6" ht="15">
      <c r="A167" s="65"/>
      <c r="B167" s="28"/>
      <c r="C167" s="28"/>
      <c r="D167" s="66"/>
      <c r="E167" s="67"/>
      <c r="F167" s="68"/>
    </row>
    <row r="168" spans="1:6" ht="15">
      <c r="A168" s="65"/>
      <c r="B168" s="28"/>
      <c r="C168" s="28"/>
      <c r="D168" s="66"/>
      <c r="E168" s="67"/>
      <c r="F168" s="68"/>
    </row>
    <row r="169" ht="15">
      <c r="F169" s="62">
        <f>SUM(F124:F164)</f>
        <v>27939</v>
      </c>
    </row>
    <row r="172" spans="3:6" ht="15">
      <c r="C172" s="63" t="s">
        <v>237</v>
      </c>
      <c r="F172" s="62">
        <f>F118+F169</f>
        <v>129676</v>
      </c>
    </row>
    <row r="173" ht="15">
      <c r="C173" s="64" t="s">
        <v>238</v>
      </c>
    </row>
    <row r="174" ht="15">
      <c r="C174" s="63" t="s">
        <v>239</v>
      </c>
    </row>
    <row r="175" ht="15">
      <c r="C175" s="3"/>
    </row>
    <row r="176" ht="15">
      <c r="C176" s="3"/>
    </row>
    <row r="177" ht="15">
      <c r="C177" s="3"/>
    </row>
    <row r="181" ht="15">
      <c r="C181" s="3"/>
    </row>
    <row r="182" ht="15">
      <c r="C182" s="3"/>
    </row>
    <row r="183" ht="15">
      <c r="C183" s="3"/>
    </row>
  </sheetData>
  <mergeCells count="1">
    <mergeCell ref="B4:C4"/>
  </mergeCells>
  <hyperlinks>
    <hyperlink ref="C173" r:id="rId1" display="http://www.cartdidact.md/"/>
  </hyperlinks>
  <printOptions/>
  <pageMargins left="0.25" right="0.25"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207"/>
  <sheetViews>
    <sheetView workbookViewId="0" topLeftCell="A187">
      <selection activeCell="D208" sqref="D208"/>
    </sheetView>
  </sheetViews>
  <sheetFormatPr defaultColWidth="9.140625" defaultRowHeight="15"/>
  <cols>
    <col min="1" max="1" width="13.7109375" style="0" bestFit="1" customWidth="1"/>
  </cols>
  <sheetData>
    <row r="1" ht="15">
      <c r="A1" s="77" t="s">
        <v>68</v>
      </c>
    </row>
    <row r="2" ht="15">
      <c r="A2" s="77" t="s">
        <v>69</v>
      </c>
    </row>
    <row r="3" ht="15">
      <c r="A3" s="77" t="s">
        <v>70</v>
      </c>
    </row>
    <row r="4" ht="15">
      <c r="A4" s="77" t="s">
        <v>71</v>
      </c>
    </row>
    <row r="5" ht="15">
      <c r="A5" s="77" t="s">
        <v>72</v>
      </c>
    </row>
    <row r="6" ht="15">
      <c r="A6" s="77" t="s">
        <v>73</v>
      </c>
    </row>
    <row r="7" ht="15">
      <c r="A7" s="77" t="s">
        <v>74</v>
      </c>
    </row>
    <row r="8" ht="15">
      <c r="A8" s="77" t="s">
        <v>75</v>
      </c>
    </row>
    <row r="9" ht="15">
      <c r="A9" s="77" t="s">
        <v>76</v>
      </c>
    </row>
    <row r="10" ht="15">
      <c r="A10" s="77" t="s">
        <v>77</v>
      </c>
    </row>
    <row r="11" ht="15">
      <c r="A11" s="77" t="s">
        <v>270</v>
      </c>
    </row>
    <row r="12" ht="15">
      <c r="A12" s="77" t="s">
        <v>271</v>
      </c>
    </row>
    <row r="13" ht="15">
      <c r="A13" s="77" t="s">
        <v>272</v>
      </c>
    </row>
    <row r="14" ht="15">
      <c r="A14" s="77" t="s">
        <v>273</v>
      </c>
    </row>
    <row r="15" ht="15">
      <c r="A15" s="77" t="s">
        <v>274</v>
      </c>
    </row>
    <row r="16" ht="15">
      <c r="A16" s="77" t="s">
        <v>275</v>
      </c>
    </row>
    <row r="17" ht="15">
      <c r="A17" s="77" t="s">
        <v>276</v>
      </c>
    </row>
    <row r="18" ht="15">
      <c r="A18" s="77" t="s">
        <v>277</v>
      </c>
    </row>
    <row r="19" ht="15">
      <c r="A19" s="77" t="s">
        <v>278</v>
      </c>
    </row>
    <row r="20" ht="15">
      <c r="A20" s="77" t="s">
        <v>279</v>
      </c>
    </row>
    <row r="21" ht="15">
      <c r="A21" s="77" t="s">
        <v>280</v>
      </c>
    </row>
    <row r="22" ht="15">
      <c r="A22" s="77" t="s">
        <v>281</v>
      </c>
    </row>
    <row r="23" ht="15">
      <c r="A23" s="77" t="s">
        <v>282</v>
      </c>
    </row>
    <row r="24" ht="15">
      <c r="A24" s="77" t="s">
        <v>283</v>
      </c>
    </row>
    <row r="25" ht="15">
      <c r="A25" s="77" t="s">
        <v>284</v>
      </c>
    </row>
    <row r="26" ht="15">
      <c r="A26" s="77" t="s">
        <v>285</v>
      </c>
    </row>
    <row r="27" ht="15">
      <c r="A27" s="77" t="s">
        <v>286</v>
      </c>
    </row>
    <row r="28" ht="15">
      <c r="A28" s="77" t="s">
        <v>287</v>
      </c>
    </row>
    <row r="29" ht="15">
      <c r="A29" s="77" t="s">
        <v>288</v>
      </c>
    </row>
    <row r="30" ht="15">
      <c r="A30" s="77" t="s">
        <v>289</v>
      </c>
    </row>
    <row r="31" ht="15">
      <c r="A31" s="77" t="s">
        <v>290</v>
      </c>
    </row>
    <row r="32" ht="15">
      <c r="A32" s="77" t="s">
        <v>291</v>
      </c>
    </row>
    <row r="33" ht="15">
      <c r="A33" s="77" t="s">
        <v>292</v>
      </c>
    </row>
    <row r="34" ht="15">
      <c r="A34" s="77" t="s">
        <v>293</v>
      </c>
    </row>
    <row r="35" ht="15">
      <c r="A35" s="77" t="s">
        <v>294</v>
      </c>
    </row>
    <row r="36" ht="15">
      <c r="A36" s="77" t="s">
        <v>295</v>
      </c>
    </row>
    <row r="37" ht="15">
      <c r="A37" s="77" t="s">
        <v>296</v>
      </c>
    </row>
    <row r="38" ht="15">
      <c r="A38" s="77" t="s">
        <v>297</v>
      </c>
    </row>
    <row r="39" ht="15">
      <c r="A39" s="77" t="s">
        <v>298</v>
      </c>
    </row>
    <row r="40" ht="15">
      <c r="A40" s="77" t="s">
        <v>299</v>
      </c>
    </row>
    <row r="41" ht="15">
      <c r="A41" s="77" t="s">
        <v>300</v>
      </c>
    </row>
    <row r="42" ht="15">
      <c r="A42" s="77" t="s">
        <v>301</v>
      </c>
    </row>
    <row r="43" ht="15">
      <c r="A43" s="77" t="s">
        <v>302</v>
      </c>
    </row>
    <row r="44" ht="15">
      <c r="A44" s="77" t="s">
        <v>303</v>
      </c>
    </row>
    <row r="45" ht="15">
      <c r="A45" s="77" t="s">
        <v>304</v>
      </c>
    </row>
    <row r="46" ht="15">
      <c r="A46" s="77" t="s">
        <v>305</v>
      </c>
    </row>
    <row r="47" ht="15">
      <c r="A47" s="77" t="s">
        <v>306</v>
      </c>
    </row>
    <row r="48" ht="15">
      <c r="A48" s="77" t="s">
        <v>307</v>
      </c>
    </row>
    <row r="49" ht="15">
      <c r="A49" s="77" t="s">
        <v>308</v>
      </c>
    </row>
    <row r="50" ht="15">
      <c r="A50" s="77" t="s">
        <v>309</v>
      </c>
    </row>
    <row r="51" ht="15">
      <c r="A51" s="77" t="s">
        <v>310</v>
      </c>
    </row>
    <row r="52" ht="15">
      <c r="A52" s="77" t="s">
        <v>311</v>
      </c>
    </row>
    <row r="53" ht="15">
      <c r="A53" s="77" t="s">
        <v>312</v>
      </c>
    </row>
    <row r="54" ht="15">
      <c r="A54" s="77" t="s">
        <v>313</v>
      </c>
    </row>
    <row r="55" ht="15">
      <c r="A55" s="77" t="s">
        <v>314</v>
      </c>
    </row>
    <row r="56" ht="15">
      <c r="A56" s="77" t="s">
        <v>315</v>
      </c>
    </row>
    <row r="57" ht="15">
      <c r="A57" s="77" t="s">
        <v>316</v>
      </c>
    </row>
    <row r="58" ht="15">
      <c r="A58" s="77" t="s">
        <v>317</v>
      </c>
    </row>
    <row r="59" ht="15">
      <c r="A59" s="77" t="s">
        <v>318</v>
      </c>
    </row>
    <row r="60" ht="15">
      <c r="A60" s="77" t="s">
        <v>319</v>
      </c>
    </row>
    <row r="61" ht="15">
      <c r="A61" s="77" t="s">
        <v>320</v>
      </c>
    </row>
    <row r="62" ht="15">
      <c r="A62" s="77" t="s">
        <v>321</v>
      </c>
    </row>
    <row r="63" ht="15">
      <c r="A63" s="77" t="s">
        <v>322</v>
      </c>
    </row>
    <row r="64" ht="15">
      <c r="A64" s="77" t="s">
        <v>323</v>
      </c>
    </row>
    <row r="65" ht="15">
      <c r="A65" s="77" t="s">
        <v>324</v>
      </c>
    </row>
    <row r="66" ht="15">
      <c r="A66" s="77" t="s">
        <v>325</v>
      </c>
    </row>
    <row r="67" ht="15">
      <c r="A67" s="77" t="s">
        <v>326</v>
      </c>
    </row>
    <row r="68" ht="15">
      <c r="A68" s="77" t="s">
        <v>327</v>
      </c>
    </row>
    <row r="69" ht="15">
      <c r="A69" s="77" t="s">
        <v>328</v>
      </c>
    </row>
    <row r="70" ht="15">
      <c r="A70" s="77" t="s">
        <v>329</v>
      </c>
    </row>
    <row r="71" ht="15">
      <c r="A71" s="77" t="s">
        <v>330</v>
      </c>
    </row>
    <row r="72" ht="15">
      <c r="A72" s="77" t="s">
        <v>331</v>
      </c>
    </row>
    <row r="73" ht="15">
      <c r="A73" s="77" t="s">
        <v>332</v>
      </c>
    </row>
    <row r="74" ht="15">
      <c r="A74" s="77" t="s">
        <v>333</v>
      </c>
    </row>
    <row r="75" ht="15">
      <c r="A75" s="77" t="s">
        <v>334</v>
      </c>
    </row>
    <row r="76" ht="15">
      <c r="A76" s="77" t="s">
        <v>335</v>
      </c>
    </row>
    <row r="77" ht="15">
      <c r="A77" s="77" t="s">
        <v>336</v>
      </c>
    </row>
    <row r="78" ht="15">
      <c r="A78" s="77" t="s">
        <v>337</v>
      </c>
    </row>
    <row r="79" ht="15">
      <c r="A79" s="77" t="s">
        <v>338</v>
      </c>
    </row>
    <row r="80" ht="15">
      <c r="A80" s="77" t="s">
        <v>339</v>
      </c>
    </row>
    <row r="81" ht="15">
      <c r="A81" s="77" t="s">
        <v>340</v>
      </c>
    </row>
    <row r="82" ht="15">
      <c r="A82" s="77" t="s">
        <v>341</v>
      </c>
    </row>
    <row r="83" ht="15">
      <c r="A83" s="77" t="s">
        <v>342</v>
      </c>
    </row>
    <row r="84" ht="15">
      <c r="A84" s="77" t="s">
        <v>343</v>
      </c>
    </row>
    <row r="85" ht="15">
      <c r="A85" s="77" t="s">
        <v>344</v>
      </c>
    </row>
    <row r="86" ht="15">
      <c r="A86" s="77" t="s">
        <v>345</v>
      </c>
    </row>
    <row r="87" ht="15">
      <c r="A87" s="77" t="s">
        <v>346</v>
      </c>
    </row>
    <row r="88" ht="15">
      <c r="A88" s="77" t="s">
        <v>347</v>
      </c>
    </row>
    <row r="89" ht="15">
      <c r="A89" s="77" t="s">
        <v>348</v>
      </c>
    </row>
    <row r="90" ht="15">
      <c r="A90" s="77" t="s">
        <v>349</v>
      </c>
    </row>
    <row r="91" ht="15">
      <c r="A91" s="77" t="s">
        <v>350</v>
      </c>
    </row>
    <row r="92" ht="15">
      <c r="A92" s="77" t="s">
        <v>351</v>
      </c>
    </row>
    <row r="93" ht="15">
      <c r="A93" s="77" t="s">
        <v>352</v>
      </c>
    </row>
    <row r="94" ht="15">
      <c r="A94" s="77" t="s">
        <v>353</v>
      </c>
    </row>
    <row r="95" ht="15">
      <c r="A95" s="77" t="s">
        <v>354</v>
      </c>
    </row>
    <row r="96" ht="15">
      <c r="A96" s="77" t="s">
        <v>355</v>
      </c>
    </row>
    <row r="97" ht="15">
      <c r="A97" s="77" t="s">
        <v>356</v>
      </c>
    </row>
    <row r="98" ht="15">
      <c r="A98" s="77" t="s">
        <v>357</v>
      </c>
    </row>
    <row r="99" ht="15">
      <c r="A99" s="77" t="s">
        <v>358</v>
      </c>
    </row>
    <row r="100" ht="15">
      <c r="A100" s="77" t="s">
        <v>359</v>
      </c>
    </row>
    <row r="101" ht="15">
      <c r="A101" s="77" t="s">
        <v>360</v>
      </c>
    </row>
    <row r="102" ht="15">
      <c r="A102" s="77" t="s">
        <v>361</v>
      </c>
    </row>
    <row r="103" ht="15">
      <c r="A103" s="77" t="s">
        <v>362</v>
      </c>
    </row>
    <row r="104" ht="15">
      <c r="A104" s="77" t="s">
        <v>363</v>
      </c>
    </row>
    <row r="105" ht="15">
      <c r="A105" s="77" t="s">
        <v>364</v>
      </c>
    </row>
    <row r="106" ht="15">
      <c r="A106" s="77" t="s">
        <v>365</v>
      </c>
    </row>
    <row r="107" ht="15">
      <c r="A107" s="77" t="s">
        <v>366</v>
      </c>
    </row>
    <row r="108" ht="15">
      <c r="A108" s="77" t="s">
        <v>367</v>
      </c>
    </row>
    <row r="109" ht="15">
      <c r="A109" s="77" t="s">
        <v>368</v>
      </c>
    </row>
    <row r="110" ht="15">
      <c r="A110" s="77" t="s">
        <v>369</v>
      </c>
    </row>
    <row r="111" ht="15">
      <c r="A111" s="77" t="s">
        <v>370</v>
      </c>
    </row>
    <row r="112" ht="15">
      <c r="A112" s="77" t="s">
        <v>371</v>
      </c>
    </row>
    <row r="113" ht="15">
      <c r="A113" s="77" t="s">
        <v>372</v>
      </c>
    </row>
    <row r="114" ht="15">
      <c r="A114" s="77" t="s">
        <v>373</v>
      </c>
    </row>
    <row r="115" ht="15">
      <c r="A115" s="77" t="s">
        <v>374</v>
      </c>
    </row>
    <row r="116" ht="15">
      <c r="A116" s="77" t="s">
        <v>375</v>
      </c>
    </row>
    <row r="117" ht="15">
      <c r="A117" s="77" t="s">
        <v>376</v>
      </c>
    </row>
    <row r="118" ht="15">
      <c r="A118" s="77" t="s">
        <v>377</v>
      </c>
    </row>
    <row r="119" ht="15">
      <c r="A119" s="77" t="s">
        <v>378</v>
      </c>
    </row>
    <row r="120" ht="15">
      <c r="A120" s="77" t="s">
        <v>379</v>
      </c>
    </row>
    <row r="121" ht="15">
      <c r="A121" s="77" t="s">
        <v>380</v>
      </c>
    </row>
    <row r="122" ht="15">
      <c r="A122" s="77" t="s">
        <v>381</v>
      </c>
    </row>
    <row r="123" ht="15">
      <c r="A123" s="77" t="s">
        <v>382</v>
      </c>
    </row>
    <row r="124" ht="15">
      <c r="A124" s="77" t="s">
        <v>383</v>
      </c>
    </row>
    <row r="125" ht="15">
      <c r="A125" s="77" t="s">
        <v>384</v>
      </c>
    </row>
    <row r="126" ht="15">
      <c r="A126" s="77" t="s">
        <v>385</v>
      </c>
    </row>
    <row r="127" ht="15">
      <c r="A127" s="77" t="s">
        <v>386</v>
      </c>
    </row>
    <row r="128" ht="15">
      <c r="A128" s="77" t="s">
        <v>387</v>
      </c>
    </row>
    <row r="129" ht="15">
      <c r="A129" s="77" t="s">
        <v>388</v>
      </c>
    </row>
    <row r="130" ht="15">
      <c r="A130" s="77" t="s">
        <v>389</v>
      </c>
    </row>
    <row r="131" ht="15">
      <c r="A131" s="77" t="s">
        <v>390</v>
      </c>
    </row>
    <row r="132" ht="15">
      <c r="A132" s="77" t="s">
        <v>391</v>
      </c>
    </row>
    <row r="133" ht="15">
      <c r="A133" s="77" t="s">
        <v>392</v>
      </c>
    </row>
    <row r="134" ht="15">
      <c r="A134" s="77" t="s">
        <v>393</v>
      </c>
    </row>
    <row r="135" ht="15">
      <c r="A135" s="77" t="s">
        <v>394</v>
      </c>
    </row>
    <row r="136" ht="15">
      <c r="A136" s="77" t="s">
        <v>395</v>
      </c>
    </row>
    <row r="137" ht="15">
      <c r="A137" s="77" t="s">
        <v>396</v>
      </c>
    </row>
    <row r="138" ht="15">
      <c r="A138" s="77" t="s">
        <v>397</v>
      </c>
    </row>
    <row r="139" ht="15">
      <c r="A139" s="77" t="s">
        <v>398</v>
      </c>
    </row>
    <row r="140" ht="15">
      <c r="A140" s="77" t="s">
        <v>399</v>
      </c>
    </row>
    <row r="141" ht="15">
      <c r="A141" s="77" t="s">
        <v>400</v>
      </c>
    </row>
    <row r="142" ht="15">
      <c r="A142" s="77" t="s">
        <v>401</v>
      </c>
    </row>
    <row r="143" ht="15">
      <c r="A143" s="77" t="s">
        <v>402</v>
      </c>
    </row>
    <row r="144" ht="15">
      <c r="A144" s="77" t="s">
        <v>403</v>
      </c>
    </row>
    <row r="145" ht="15">
      <c r="A145" s="77" t="s">
        <v>404</v>
      </c>
    </row>
    <row r="146" ht="15">
      <c r="A146" s="77" t="s">
        <v>405</v>
      </c>
    </row>
    <row r="147" ht="15">
      <c r="A147" s="77" t="s">
        <v>406</v>
      </c>
    </row>
    <row r="148" ht="15">
      <c r="A148" s="77" t="s">
        <v>407</v>
      </c>
    </row>
    <row r="149" ht="15">
      <c r="A149" s="77" t="s">
        <v>408</v>
      </c>
    </row>
    <row r="150" ht="15">
      <c r="A150" s="77" t="s">
        <v>409</v>
      </c>
    </row>
    <row r="151" ht="15">
      <c r="A151" s="77" t="s">
        <v>410</v>
      </c>
    </row>
    <row r="152" ht="15">
      <c r="A152" s="77" t="s">
        <v>411</v>
      </c>
    </row>
    <row r="153" ht="15">
      <c r="A153" s="77" t="s">
        <v>412</v>
      </c>
    </row>
    <row r="154" ht="15">
      <c r="A154" s="77" t="s">
        <v>413</v>
      </c>
    </row>
    <row r="155" ht="15">
      <c r="A155" s="77" t="s">
        <v>414</v>
      </c>
    </row>
    <row r="156" ht="15">
      <c r="A156" s="77" t="s">
        <v>415</v>
      </c>
    </row>
    <row r="157" ht="15">
      <c r="A157" s="77" t="s">
        <v>416</v>
      </c>
    </row>
    <row r="158" ht="15">
      <c r="A158" s="77" t="s">
        <v>417</v>
      </c>
    </row>
    <row r="159" ht="15">
      <c r="A159" s="77" t="s">
        <v>418</v>
      </c>
    </row>
    <row r="160" ht="15">
      <c r="A160" s="77" t="s">
        <v>419</v>
      </c>
    </row>
    <row r="161" ht="15">
      <c r="A161" s="77" t="s">
        <v>420</v>
      </c>
    </row>
    <row r="162" ht="15">
      <c r="A162" s="77" t="s">
        <v>421</v>
      </c>
    </row>
    <row r="163" ht="15">
      <c r="A163" s="77" t="s">
        <v>422</v>
      </c>
    </row>
    <row r="164" ht="15">
      <c r="A164" s="77" t="s">
        <v>423</v>
      </c>
    </row>
    <row r="165" ht="15">
      <c r="A165" s="77" t="s">
        <v>424</v>
      </c>
    </row>
    <row r="166" ht="15">
      <c r="A166" s="77" t="s">
        <v>425</v>
      </c>
    </row>
    <row r="167" ht="15">
      <c r="A167" s="77" t="s">
        <v>426</v>
      </c>
    </row>
    <row r="168" ht="15">
      <c r="A168" s="77" t="s">
        <v>427</v>
      </c>
    </row>
    <row r="169" ht="15">
      <c r="A169" s="77" t="s">
        <v>428</v>
      </c>
    </row>
    <row r="170" ht="15">
      <c r="A170" s="77" t="s">
        <v>429</v>
      </c>
    </row>
    <row r="171" ht="15">
      <c r="A171" s="77" t="s">
        <v>430</v>
      </c>
    </row>
    <row r="172" ht="15">
      <c r="A172" s="77" t="s">
        <v>431</v>
      </c>
    </row>
    <row r="173" ht="15">
      <c r="A173" s="77" t="s">
        <v>432</v>
      </c>
    </row>
    <row r="174" ht="15">
      <c r="A174" s="77" t="s">
        <v>433</v>
      </c>
    </row>
    <row r="175" ht="15">
      <c r="A175" s="77" t="s">
        <v>434</v>
      </c>
    </row>
    <row r="176" ht="15">
      <c r="A176" s="77" t="s">
        <v>435</v>
      </c>
    </row>
    <row r="177" ht="15">
      <c r="A177" s="77" t="s">
        <v>436</v>
      </c>
    </row>
    <row r="178" ht="15">
      <c r="A178" s="77" t="s">
        <v>437</v>
      </c>
    </row>
    <row r="179" ht="15">
      <c r="A179" s="77" t="s">
        <v>438</v>
      </c>
    </row>
    <row r="180" ht="15">
      <c r="A180" s="77" t="s">
        <v>439</v>
      </c>
    </row>
    <row r="181" ht="15">
      <c r="A181" s="77" t="s">
        <v>440</v>
      </c>
    </row>
    <row r="182" ht="15">
      <c r="A182" s="77" t="s">
        <v>441</v>
      </c>
    </row>
    <row r="183" ht="15">
      <c r="A183" s="77" t="s">
        <v>442</v>
      </c>
    </row>
    <row r="184" ht="15">
      <c r="A184" s="77" t="s">
        <v>443</v>
      </c>
    </row>
    <row r="185" ht="15">
      <c r="A185" s="77" t="s">
        <v>444</v>
      </c>
    </row>
    <row r="186" ht="15">
      <c r="A186" s="77" t="s">
        <v>445</v>
      </c>
    </row>
    <row r="187" ht="15">
      <c r="A187" s="77" t="s">
        <v>446</v>
      </c>
    </row>
    <row r="188" ht="15">
      <c r="A188" s="77" t="s">
        <v>447</v>
      </c>
    </row>
    <row r="189" ht="15">
      <c r="A189" s="77" t="s">
        <v>448</v>
      </c>
    </row>
    <row r="190" ht="15">
      <c r="A190" s="77" t="s">
        <v>449</v>
      </c>
    </row>
    <row r="191" ht="15">
      <c r="A191" s="77" t="s">
        <v>450</v>
      </c>
    </row>
    <row r="192" ht="15">
      <c r="A192" s="77" t="s">
        <v>451</v>
      </c>
    </row>
    <row r="193" ht="15">
      <c r="A193" s="77" t="s">
        <v>452</v>
      </c>
    </row>
    <row r="194" ht="15">
      <c r="A194" s="77" t="s">
        <v>453</v>
      </c>
    </row>
    <row r="195" ht="15">
      <c r="A195" s="77" t="s">
        <v>454</v>
      </c>
    </row>
    <row r="196" ht="15">
      <c r="A196" s="77" t="s">
        <v>455</v>
      </c>
    </row>
    <row r="197" ht="15">
      <c r="A197" s="77" t="s">
        <v>456</v>
      </c>
    </row>
    <row r="198" ht="15">
      <c r="A198" s="77" t="s">
        <v>457</v>
      </c>
    </row>
    <row r="199" ht="15">
      <c r="A199" s="77" t="s">
        <v>458</v>
      </c>
    </row>
    <row r="200" ht="15">
      <c r="A200" s="77" t="s">
        <v>459</v>
      </c>
    </row>
    <row r="201" ht="15">
      <c r="A201" s="77" t="s">
        <v>460</v>
      </c>
    </row>
    <row r="202" ht="15">
      <c r="A202" s="77" t="s">
        <v>461</v>
      </c>
    </row>
    <row r="203" ht="15">
      <c r="A203" s="77" t="s">
        <v>462</v>
      </c>
    </row>
    <row r="204" ht="15">
      <c r="A204" s="77" t="s">
        <v>463</v>
      </c>
    </row>
    <row r="205" ht="15">
      <c r="A205" s="77" t="s">
        <v>464</v>
      </c>
    </row>
    <row r="206" ht="15">
      <c r="A206" s="77" t="s">
        <v>465</v>
      </c>
    </row>
    <row r="207" ht="15">
      <c r="A207" s="77" t="s">
        <v>466</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2020-05-19T07:55:20Z</dcterms:modified>
  <cp:category/>
  <cp:version/>
  <cp:contentType/>
  <cp:contentStatus/>
</cp:coreProperties>
</file>