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Articole pentru fabricarea medicamentelor\2. Demarare\"/>
    </mc:Choice>
  </mc:AlternateContent>
  <xr:revisionPtr revIDLastSave="0" documentId="13_ncr:1_{9B925962-3980-4883-AC2E-3606968063A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'!$A$6:$P$9</definedName>
    <definedName name="_Hlk125125747" localSheetId="1">'Specificaţii de preț        '!$D$8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" l="1"/>
  <c r="J44" i="5"/>
  <c r="K43" i="5"/>
  <c r="J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J30" i="5" l="1"/>
  <c r="J29" i="5"/>
  <c r="J22" i="5"/>
  <c r="J21" i="5"/>
  <c r="J15" i="5"/>
  <c r="K13" i="5"/>
  <c r="J14" i="5"/>
  <c r="J12" i="5"/>
  <c r="J9" i="5"/>
  <c r="K9" i="5"/>
  <c r="J10" i="5"/>
  <c r="K10" i="5"/>
  <c r="J11" i="5"/>
  <c r="K11" i="5"/>
  <c r="K12" i="5"/>
  <c r="J13" i="5"/>
  <c r="J16" i="5"/>
  <c r="K16" i="5"/>
  <c r="J17" i="5"/>
  <c r="K17" i="5"/>
  <c r="J18" i="5"/>
  <c r="K18" i="5"/>
  <c r="J19" i="5"/>
  <c r="K19" i="5"/>
  <c r="J20" i="5"/>
  <c r="K20" i="5"/>
  <c r="J23" i="5"/>
  <c r="K23" i="5"/>
  <c r="J24" i="5"/>
  <c r="K24" i="5"/>
  <c r="J25" i="5"/>
  <c r="K25" i="5"/>
  <c r="J26" i="5"/>
  <c r="K26" i="5"/>
  <c r="J27" i="5"/>
  <c r="K27" i="5"/>
  <c r="J28" i="5"/>
  <c r="K28" i="5"/>
  <c r="J31" i="5"/>
  <c r="K31" i="5"/>
  <c r="J32" i="5"/>
  <c r="K32" i="5"/>
  <c r="J33" i="5"/>
  <c r="K33" i="5"/>
  <c r="J34" i="5"/>
  <c r="K34" i="5"/>
  <c r="J35" i="5"/>
  <c r="K35" i="5"/>
  <c r="K8" i="5"/>
  <c r="J8" i="5"/>
  <c r="K21" i="5" l="1"/>
  <c r="K29" i="5"/>
  <c r="K15" i="5"/>
  <c r="K30" i="5"/>
  <c r="K22" i="5"/>
  <c r="K14" i="5"/>
  <c r="K12" i="7"/>
  <c r="J12" i="7"/>
</calcChain>
</file>

<file path=xl/sharedStrings.xml><?xml version="1.0" encoding="utf-8"?>
<sst xmlns="http://schemas.openxmlformats.org/spreadsheetml/2006/main" count="382" uniqueCount="131">
  <si>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</si>
  <si>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</si>
  <si>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</si>
  <si>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</si>
  <si>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</si>
  <si>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</si>
  <si>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</si>
  <si>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</si>
  <si>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</si>
  <si>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</si>
  <si>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</si>
  <si>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</si>
  <si>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</si>
  <si>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</si>
  <si>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</si>
  <si>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</si>
  <si>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</si>
  <si>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</si>
  <si>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</si>
  <si>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</si>
  <si>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</si>
  <si>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</si>
  <si>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</si>
  <si>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</si>
  <si>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</si>
  <si>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</si>
  <si>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</si>
  <si>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</si>
  <si>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</si>
  <si>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</si>
  <si>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</si>
  <si>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</si>
  <si>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</si>
  <si>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</si>
  <si>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>[Acest tabel va fi completat de către ofertant în coloanele 3, 4, 5, 7, iar de către autoritatea contractantă – în coloanele 1, 2, 6,]</t>
  </si>
  <si>
    <t>Dopuri 4T (p/u flacoane sterile TIP VI)</t>
  </si>
  <si>
    <t>Capacele Al (p/u flacoane sterile TIP VI)</t>
  </si>
  <si>
    <t>Capacele AB2, Destinaţie: pentru fixarea dopurilor de cauciuc de pe gîtul
flacoanelor cu preparate biomedicale.
Proprietăţi:
Tip –flip-off. Materialul de bază:
a) componenta 1 – aluminiu;
b) componenta 2 - plastic;
La înlăturarea capacului de plastic, pesarul de aluminiu va rămîne integru pe
gîtul flaconului asigurînd sterilitatea produsului.
Dimensiuni pesare: fixare dop cu diametru - 20 mm</t>
  </si>
  <si>
    <t>Dopuri AB2, Dopuri pentru etanşarea flacoanelor cu preparate biomedicale.
Proprietăţi:
Materialul de bază:
a)Cauciuc butilic bromurat, pentru destinaţie medicală;
b)compatibil cu preparate biomedicale;</t>
  </si>
  <si>
    <t>Dopuri T4, Destinaţie: pentru etanşarea flacoanelor cu preparate biomedicale
și/sau preparate diagnostice.
Proprietăţi:
Materialul de bază:
a)cauciuc siliconat, pentru destinaţie medicală;
b)compatibil cu preparate biomedicale din sânge;</t>
  </si>
  <si>
    <t>Flacon 250,00ml, Destinaţie: pentru ambalarea preparatelor biomedicale
şi/sau a preparatelor diagnostice.
Proprietăţi:
Volum 250 ml ± 5%
Diametrul gâtului flaconului:
Exterior 34 ± 1mm;
Interior 25 ± 0,2/0,5 mm;
Diametrul flaconului: 58 ± 1,2 mm
Înălţimea flaconului: 160 ± 1,6 mm;
Materialul de bază – sticlă transparentă, neutră, clasa I, gradaţie pronunţată
de nivel a volumului;
Rezistent la temperatura plus 180°C;</t>
  </si>
  <si>
    <t>Achiziționarea  materialelor, articolelor, ambalajului primar și  secundar utilizate la prepararea formelor  farmaceutice magistrale (extemporale )pentru anul 2026</t>
  </si>
  <si>
    <t>4.1.</t>
  </si>
  <si>
    <t>4.2.</t>
  </si>
  <si>
    <t>5.</t>
  </si>
  <si>
    <t>6.</t>
  </si>
  <si>
    <t>7.</t>
  </si>
  <si>
    <t>8.</t>
  </si>
  <si>
    <t>9.</t>
  </si>
  <si>
    <t>9.1.</t>
  </si>
  <si>
    <t>9.2.</t>
  </si>
  <si>
    <t>9.3.</t>
  </si>
  <si>
    <t>10.</t>
  </si>
  <si>
    <t>10.1.</t>
  </si>
  <si>
    <t>10.2.</t>
  </si>
  <si>
    <t>10.3.</t>
  </si>
  <si>
    <t>11.</t>
  </si>
  <si>
    <t>11.1.</t>
  </si>
  <si>
    <t>11.2.</t>
  </si>
  <si>
    <t>11.3.</t>
  </si>
  <si>
    <t>12.</t>
  </si>
  <si>
    <t>12.1.</t>
  </si>
  <si>
    <t>12.2.</t>
  </si>
  <si>
    <t>13.</t>
  </si>
  <si>
    <t>13.1.</t>
  </si>
  <si>
    <t>13.2.</t>
  </si>
  <si>
    <t xml:space="preserve">1. Cutii din carton pentru ambalarea medicamentelor </t>
  </si>
  <si>
    <t xml:space="preserve">2. Etichete din hîrtie, autoadezive </t>
  </si>
  <si>
    <t>3. Flacon  10 ml cu dop și capac AB2</t>
  </si>
  <si>
    <t>4. Dop și capac T4</t>
  </si>
  <si>
    <t>5 Flacon 250 ml</t>
  </si>
  <si>
    <t>6 Flacon 400-450 ml</t>
  </si>
  <si>
    <t>7. Flacon  10 ml cu dop și capac (penicilină)</t>
  </si>
  <si>
    <t>8. Flacone din sticlă 10 ml cu dop intern si extern</t>
  </si>
  <si>
    <t>9. Flacone din sticlă 30 ml cu dop intern si extern</t>
  </si>
  <si>
    <t>10. Flacone din sticlă 50 ml cu dop intern si extern</t>
  </si>
  <si>
    <t>11. Flacone din sticlă 100 ml cu dop intern si extern</t>
  </si>
  <si>
    <t>12. Dop și capac pentru flacon steril tip VI</t>
  </si>
  <si>
    <t>13. Borcan 20 gr cu dop</t>
  </si>
  <si>
    <t xml:space="preserve">1.Cutii din carton pentru ambalarea medicamentelor </t>
  </si>
  <si>
    <t xml:space="preserve">2.  Etichete din hîrtie, autoadezive </t>
  </si>
  <si>
    <t xml:space="preserve">3.1. Flacon 10 ml </t>
  </si>
  <si>
    <t>3.2. Dopuri AB2</t>
  </si>
  <si>
    <t>3.3. Capacele AB2</t>
  </si>
  <si>
    <t>4.1.Capacele T4</t>
  </si>
  <si>
    <t>4.2.Dopuri T4</t>
  </si>
  <si>
    <t>5.Flacon 250 ml</t>
  </si>
  <si>
    <t>6.Flacon 400-450 ml</t>
  </si>
  <si>
    <t>7.1.Flacon 10 ml (penicilină)</t>
  </si>
  <si>
    <t>7.2.Dopuri AB (penicilină/cauciuc)</t>
  </si>
  <si>
    <t>7.3.Capacele AB-2 (penicilină/aluminiu)</t>
  </si>
  <si>
    <t>8.1.Flacon 10 ml (sticlă/ cafenii)</t>
  </si>
  <si>
    <t>8.2.Dopuri interne  D-10, (masă plastică)</t>
  </si>
  <si>
    <t>8.3.Dopuri externe D-10 (masă plastică)</t>
  </si>
  <si>
    <t>9.1.Flacon 30 ml (sticlă/cafenii)</t>
  </si>
  <si>
    <t>9.2.Dopuri interne  D-30  (masă plastică)</t>
  </si>
  <si>
    <t>9.3.Dopuri externe D-30 (masă plastică)</t>
  </si>
  <si>
    <t>10.1.Flacon 50 ml (sticlă/cafenii)</t>
  </si>
  <si>
    <t>10.2.Dopuri interne  D- 50  (masă plastică)</t>
  </si>
  <si>
    <t>10.3.Dopuri externe D-50 (masă plastică)</t>
  </si>
  <si>
    <t>11.1.Flacon 100 ml (sticlă/cafenii)</t>
  </si>
  <si>
    <t>11.2.Dopuri interne  D-100 (masă plastică)</t>
  </si>
  <si>
    <t>11.3.Dopuri externe D-100 (masă plastică)</t>
  </si>
  <si>
    <t>12.1.Dopuri 4T (p/u flacoane sterile TIP VI)</t>
  </si>
  <si>
    <t>12.2.Capacele Al (p/u flacoane sterile TIP VI)</t>
  </si>
  <si>
    <t>13.Borcan 20 gr cu dop</t>
  </si>
  <si>
    <t>13.1.Borcan 20 gr (sticlă/ cafenii)</t>
  </si>
  <si>
    <t>13.2.Dopur  28-D</t>
  </si>
  <si>
    <t xml:space="preserve">Cutii din carton pentru ambalarea medicamentelor </t>
  </si>
  <si>
    <t>32x25mm 1000 buc.</t>
  </si>
  <si>
    <t>Flacon pentru ambalarea preparatelor biomedicale şi/sau a preparatelor
diagnostice.
Proprietăţi:
Volum 10 ml,
Diametrul gîtului flaconului: Exterior 19,6 -19,8 mm;
Interior 12,6 ± 0,2 mm;
Diametrul flaconului: 22,7 ± 0,26 mm
Înălţimea flaconului: 54 -54,5 mm;
Materialul de bază – sticlă borosilicată - 7.0, transparentă, neutră, clasa I;</t>
  </si>
  <si>
    <t>Capacele T4, Destinaţie: pentru fixarea dopurilor de cauciuc de pe gâtul
flacoanelor cu preparate biomedicale.
Proprietăţi:
Material de bază: aluminiu;
Dimensiuni pesare: fixare dop cu diametru 34,0  ±0,1 mm</t>
  </si>
  <si>
    <t>Flacon 400-450,00 ml, Destinaţie: pentru ambalarea preparatelor biomedicale
şi/sau a preparatelor diagnostice.
Proprietăţi:
Volum 450 ml ± 5%.
Diametrul gâtului flaconului:
Exterior 34 ± 1mm;
Interior 25 ± 0,2/0,5 mm;
Diametrul flaconului: 79 ± 1,2 mm
Înălţimea flaconului: 165 ± 1,6 mm;
Materialul de bază:
a)sticlă transparentă, neutră;
b)clasa I;
c)gradaţie pronunţată de nivel a volumului.
Rezistent la temperatura plus 180°C;</t>
  </si>
  <si>
    <t>Flacon 10 ml (penicilină)</t>
  </si>
  <si>
    <t>Dopuri AB (penicilină/cauciuc)</t>
  </si>
  <si>
    <t>Capacele AB-2 (penicilină/aluminiu)</t>
  </si>
  <si>
    <t>Flacon 10 ml (sticlă/ cafenii)</t>
  </si>
  <si>
    <t xml:space="preserve">Dopuri interne  D-10, (masă plastică)  flacoane 10 ml </t>
  </si>
  <si>
    <t xml:space="preserve">Dopuri externe D-10 (masă plastică) flacoane 10 ml </t>
  </si>
  <si>
    <t>Flacon 30 ml (sticlă/cafenii)</t>
  </si>
  <si>
    <t xml:space="preserve"> Dopuri interne  D-30  (masă plastică) pentru flacoane 30 ml </t>
  </si>
  <si>
    <t xml:space="preserve"> Dopuri externe D-30 (masă plastică) pentru flacoane 30 ml </t>
  </si>
  <si>
    <t>Flacon 50 ml (sticlă/cafenii)</t>
  </si>
  <si>
    <t xml:space="preserve"> Dopuri interne  D- 50  (masă plastică) pentru flacoane 50 ml </t>
  </si>
  <si>
    <t xml:space="preserve"> Dopuri externe D-50 (masă plastică) pentru flacoane 50 ml </t>
  </si>
  <si>
    <t>Flacon 100 ml (sticlă/cafenii)</t>
  </si>
  <si>
    <t xml:space="preserve"> Dopuri interne  D-100 (masă plastică) pentru flacoane 100 ml </t>
  </si>
  <si>
    <t xml:space="preserve"> Dopuri externe D-100 (masă plastică) pentru flacoane 100 ml </t>
  </si>
  <si>
    <t>Borcan 20 gr (sticlă/ cafenii)</t>
  </si>
  <si>
    <t xml:space="preserve"> Dopuri  28-D pentru borcan 20 gr</t>
  </si>
  <si>
    <t>rola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</si>
</sst>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2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4" fontId="6" fillId="0" borderId="1" xfId="1" applyNumberFormat="1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7" fillId="3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Protection="1">
      <protection locked="0"/>
    </xf>
    <xf numFmtId="0" fontId="7" fillId="2" borderId="1" xfId="0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30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 applyProtection="1">
      <alignment horizontal="left" vertical="top"/>
      <protection locked="0"/>
    </xf>
    <xf numFmtId="0" fontId="32" fillId="0" borderId="1" xfId="0" applyFont="1" applyBorder="1" applyProtection="1">
      <protection locked="0"/>
    </xf>
    <xf numFmtId="0" fontId="33" fillId="3" borderId="1" xfId="0" applyFont="1" applyFill="1" applyBorder="1" applyAlignment="1">
      <alignment horizontal="center" vertical="center"/>
    </xf>
    <xf numFmtId="0" fontId="6" fillId="0" borderId="10" xfId="0" applyFont="1" applyBorder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/>
      <protection locked="0"/>
    </xf>
    <xf numFmtId="4" fontId="34" fillId="0" borderId="1" xfId="0" applyNumberFormat="1" applyFont="1" applyBorder="1" applyAlignment="1">
      <alignment horizontal="center" vertical="top"/>
    </xf>
    <xf numFmtId="0" fontId="33" fillId="0" borderId="1" xfId="0" applyFont="1" applyBorder="1" applyProtection="1">
      <protection locked="0"/>
    </xf>
    <xf numFmtId="0" fontId="35" fillId="2" borderId="1" xfId="0" applyFont="1" applyFill="1" applyBorder="1" applyAlignment="1">
      <alignment horizontal="left" vertical="top" wrapText="1"/>
    </xf>
    <xf numFmtId="0" fontId="35" fillId="2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3" fillId="0" borderId="0" xfId="0" applyFont="1" applyProtection="1">
      <protection locked="0"/>
    </xf>
    <xf numFmtId="0" fontId="7" fillId="2" borderId="3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3" xfId="1" applyFont="1" applyBorder="1" applyAlignment="1" applyProtection="1">
      <alignment horizontal="left" vertical="top" wrapText="1"/>
      <protection locked="0"/>
    </xf>
    <xf numFmtId="0" fontId="8" fillId="0" borderId="6" xfId="1" applyFont="1" applyBorder="1" applyAlignment="1" applyProtection="1">
      <alignment horizontal="left" vertical="top" wrapText="1"/>
      <protection locked="0"/>
    </xf>
    <xf numFmtId="0" fontId="8" fillId="0" borderId="4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 wrapText="1"/>
    </xf>
    <xf numFmtId="0" fontId="33" fillId="7" borderId="10" xfId="0" applyFont="1" applyFill="1" applyBorder="1" applyAlignment="1">
      <alignment horizontal="center" vertical="center"/>
    </xf>
    <xf numFmtId="0" fontId="32" fillId="0" borderId="10" xfId="0" applyFont="1" applyBorder="1" applyProtection="1">
      <protection locked="0"/>
    </xf>
    <xf numFmtId="0" fontId="6" fillId="0" borderId="10" xfId="0" applyFont="1" applyBorder="1" applyAlignment="1" applyProtection="1">
      <alignment wrapText="1"/>
      <protection locked="0"/>
    </xf>
    <xf numFmtId="0" fontId="36" fillId="0" borderId="2" xfId="0" applyFont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3" fillId="7" borderId="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3" borderId="1" xfId="0" applyFont="1" applyFill="1" applyBorder="1" applyAlignment="1">
      <alignment horizontal="left" vertical="center" wrapText="1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2" fontId="29" fillId="0" borderId="1" xfId="1" applyNumberFormat="1" applyFont="1" applyBorder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center" vertical="top" wrapText="1"/>
      <protection locked="0"/>
    </xf>
    <xf numFmtId="43" fontId="29" fillId="0" borderId="1" xfId="1" applyNumberFormat="1" applyFont="1" applyBorder="1" applyAlignment="1" applyProtection="1">
      <alignment horizontal="center"/>
      <protection locked="0"/>
    </xf>
    <xf numFmtId="0" fontId="6" fillId="0" borderId="1" xfId="1" applyFont="1" applyBorder="1" applyAlignment="1" applyProtection="1">
      <alignment horizontal="center"/>
      <protection locked="0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V65"/>
  <sheetViews>
    <sheetView topLeftCell="A28" zoomScale="85" zoomScaleNormal="85" workbookViewId="0">
      <selection activeCell="H47" sqref="H47"/>
    </sheetView>
  </sheetViews>
  <sheetFormatPr defaultRowHeight="15.75"/>
  <cols>
    <col min="1" max="1" width="5.7109375" style="47" customWidth="1"/>
    <col min="2" max="2" width="8.28515625" style="10" customWidth="1"/>
    <col min="3" max="4" width="25.855468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49.140625" style="37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55" t="s">
        <v>26</v>
      </c>
      <c r="D1" s="56"/>
      <c r="E1" s="56"/>
      <c r="F1" s="56"/>
      <c r="G1" s="56"/>
      <c r="H1" s="56"/>
      <c r="I1" s="56"/>
      <c r="J1" s="56"/>
      <c r="K1" s="57"/>
    </row>
    <row r="2" spans="1:11">
      <c r="D2" s="61" t="s">
        <v>34</v>
      </c>
      <c r="E2" s="62"/>
      <c r="F2" s="62"/>
      <c r="G2" s="62"/>
      <c r="H2" s="63"/>
    </row>
    <row r="3" spans="1:11">
      <c r="A3" s="64" t="s">
        <v>9</v>
      </c>
      <c r="B3" s="65"/>
      <c r="C3" s="66"/>
      <c r="D3" s="67" t="s">
        <v>28</v>
      </c>
      <c r="E3" s="68"/>
      <c r="F3" s="68"/>
      <c r="G3" s="68"/>
      <c r="H3" s="69"/>
      <c r="I3" s="10" t="s">
        <v>10</v>
      </c>
      <c r="J3" s="15" t="s">
        <v>12</v>
      </c>
    </row>
    <row r="4" spans="1:11" s="15" customFormat="1">
      <c r="A4" s="70" t="s">
        <v>8</v>
      </c>
      <c r="B4" s="71"/>
      <c r="C4" s="72"/>
      <c r="D4" s="73" t="s">
        <v>41</v>
      </c>
      <c r="E4" s="74"/>
      <c r="F4" s="74"/>
      <c r="G4" s="74"/>
      <c r="H4" s="74"/>
      <c r="I4" s="75"/>
      <c r="J4" s="14" t="s">
        <v>13</v>
      </c>
      <c r="K4" s="9"/>
    </row>
    <row r="5" spans="1:11">
      <c r="D5" s="58"/>
      <c r="E5" s="59"/>
      <c r="F5" s="59"/>
      <c r="G5" s="59"/>
      <c r="H5" s="60"/>
      <c r="I5" s="58"/>
      <c r="J5" s="60"/>
      <c r="K5" s="9"/>
    </row>
    <row r="6" spans="1:11" ht="47.25">
      <c r="A6" s="48" t="s">
        <v>2</v>
      </c>
      <c r="B6" s="19" t="s">
        <v>0</v>
      </c>
      <c r="C6" s="19" t="s">
        <v>1</v>
      </c>
      <c r="D6" s="19" t="s">
        <v>3</v>
      </c>
      <c r="E6" s="34" t="s">
        <v>4</v>
      </c>
      <c r="F6" s="34" t="s">
        <v>5</v>
      </c>
      <c r="G6" s="34" t="s">
        <v>6</v>
      </c>
      <c r="H6" s="36" t="s">
        <v>7</v>
      </c>
      <c r="I6" s="22" t="s">
        <v>27</v>
      </c>
      <c r="J6" s="22" t="s">
        <v>31</v>
      </c>
      <c r="K6" s="9"/>
    </row>
    <row r="7" spans="1:11">
      <c r="A7" s="49">
        <v>1</v>
      </c>
      <c r="B7" s="52">
        <v>2</v>
      </c>
      <c r="C7" s="53"/>
      <c r="D7" s="54"/>
      <c r="E7" s="22">
        <v>3</v>
      </c>
      <c r="F7" s="22">
        <v>4</v>
      </c>
      <c r="G7" s="22">
        <v>5</v>
      </c>
      <c r="H7" s="22">
        <v>6</v>
      </c>
      <c r="I7" s="16">
        <v>7</v>
      </c>
      <c r="J7" s="22"/>
      <c r="K7" s="9"/>
    </row>
    <row r="8" spans="1:11" ht="47.25">
      <c r="A8" s="50" t="s">
        <v>29</v>
      </c>
      <c r="B8" s="85">
        <v>1</v>
      </c>
      <c r="C8" s="93" t="s">
        <v>66</v>
      </c>
      <c r="D8" s="96" t="s">
        <v>79</v>
      </c>
      <c r="E8" s="39"/>
      <c r="F8" s="39"/>
      <c r="G8" s="40"/>
      <c r="H8" s="96" t="s">
        <v>108</v>
      </c>
      <c r="I8" s="20"/>
      <c r="J8" s="21"/>
      <c r="K8" s="25"/>
    </row>
    <row r="9" spans="1:11" ht="31.5">
      <c r="A9" s="50" t="s">
        <v>29</v>
      </c>
      <c r="B9" s="85">
        <v>2</v>
      </c>
      <c r="C9" s="93" t="s">
        <v>67</v>
      </c>
      <c r="D9" s="96" t="s">
        <v>80</v>
      </c>
      <c r="E9" s="39"/>
      <c r="F9" s="39"/>
      <c r="G9" s="40"/>
      <c r="H9" s="95" t="s">
        <v>109</v>
      </c>
      <c r="I9" s="20"/>
      <c r="J9" s="21"/>
      <c r="K9" s="27"/>
    </row>
    <row r="10" spans="1:11" ht="31.5">
      <c r="A10" s="50" t="s">
        <v>29</v>
      </c>
      <c r="B10" s="86">
        <v>3</v>
      </c>
      <c r="C10" s="94" t="s">
        <v>68</v>
      </c>
      <c r="D10" s="94"/>
      <c r="E10" s="41"/>
      <c r="F10" s="41"/>
      <c r="G10" s="41"/>
      <c r="H10" s="94"/>
    </row>
    <row r="11" spans="1:11" ht="173.25">
      <c r="A11" s="50" t="s">
        <v>29</v>
      </c>
      <c r="B11" s="85">
        <v>3</v>
      </c>
      <c r="C11" s="95" t="s">
        <v>68</v>
      </c>
      <c r="D11" s="96" t="s">
        <v>81</v>
      </c>
      <c r="E11" s="41"/>
      <c r="F11" s="41"/>
      <c r="G11" s="41"/>
      <c r="H11" s="96" t="s">
        <v>110</v>
      </c>
    </row>
    <row r="12" spans="1:11" ht="94.5">
      <c r="A12" s="50" t="s">
        <v>29</v>
      </c>
      <c r="B12" s="85">
        <v>3</v>
      </c>
      <c r="C12" s="95" t="s">
        <v>68</v>
      </c>
      <c r="D12" s="96" t="s">
        <v>82</v>
      </c>
      <c r="E12" s="41"/>
      <c r="F12" s="41"/>
      <c r="G12" s="41"/>
      <c r="H12" s="96" t="s">
        <v>38</v>
      </c>
    </row>
    <row r="13" spans="1:11" ht="173.25">
      <c r="A13" s="50" t="s">
        <v>29</v>
      </c>
      <c r="B13" s="85">
        <v>3</v>
      </c>
      <c r="C13" s="95" t="s">
        <v>68</v>
      </c>
      <c r="D13" s="96" t="s">
        <v>83</v>
      </c>
      <c r="E13" s="41"/>
      <c r="F13" s="41"/>
      <c r="G13" s="41"/>
      <c r="H13" s="96" t="s">
        <v>37</v>
      </c>
    </row>
    <row r="14" spans="1:11" ht="25.5">
      <c r="A14" s="50" t="s">
        <v>29</v>
      </c>
      <c r="B14" s="86">
        <v>4</v>
      </c>
      <c r="C14" s="94" t="s">
        <v>69</v>
      </c>
      <c r="D14" s="94"/>
      <c r="E14" s="41"/>
      <c r="F14" s="41"/>
      <c r="G14" s="41"/>
      <c r="H14" s="94"/>
    </row>
    <row r="15" spans="1:11" ht="110.25">
      <c r="A15" s="50" t="s">
        <v>29</v>
      </c>
      <c r="B15" s="85" t="s">
        <v>42</v>
      </c>
      <c r="C15" s="95" t="s">
        <v>69</v>
      </c>
      <c r="D15" s="96" t="s">
        <v>84</v>
      </c>
      <c r="E15" s="41"/>
      <c r="F15" s="41"/>
      <c r="G15" s="41"/>
      <c r="H15" s="96" t="s">
        <v>111</v>
      </c>
    </row>
    <row r="16" spans="1:11" ht="110.25">
      <c r="A16" s="50" t="s">
        <v>29</v>
      </c>
      <c r="B16" s="85" t="s">
        <v>43</v>
      </c>
      <c r="C16" s="95" t="s">
        <v>69</v>
      </c>
      <c r="D16" s="96" t="s">
        <v>85</v>
      </c>
      <c r="E16" s="41"/>
      <c r="F16" s="41"/>
      <c r="G16" s="41"/>
      <c r="H16" s="96" t="s">
        <v>39</v>
      </c>
    </row>
    <row r="17" spans="1:8" ht="220.5">
      <c r="A17" s="50" t="s">
        <v>29</v>
      </c>
      <c r="B17" s="86" t="s">
        <v>44</v>
      </c>
      <c r="C17" s="94" t="s">
        <v>70</v>
      </c>
      <c r="D17" s="94" t="s">
        <v>86</v>
      </c>
      <c r="E17" s="41"/>
      <c r="F17" s="41"/>
      <c r="G17" s="41"/>
      <c r="H17" s="94" t="s">
        <v>40</v>
      </c>
    </row>
    <row r="18" spans="1:8" ht="236.25">
      <c r="A18" s="50" t="s">
        <v>29</v>
      </c>
      <c r="B18" s="86" t="s">
        <v>45</v>
      </c>
      <c r="C18" s="94" t="s">
        <v>71</v>
      </c>
      <c r="D18" s="94" t="s">
        <v>87</v>
      </c>
      <c r="E18" s="41"/>
      <c r="F18" s="41"/>
      <c r="G18" s="41"/>
      <c r="H18" s="94" t="s">
        <v>112</v>
      </c>
    </row>
    <row r="19" spans="1:8" ht="31.5">
      <c r="A19" s="50" t="s">
        <v>29</v>
      </c>
      <c r="B19" s="86" t="s">
        <v>46</v>
      </c>
      <c r="C19" s="94" t="s">
        <v>72</v>
      </c>
      <c r="D19" s="94"/>
      <c r="E19" s="41"/>
      <c r="F19" s="41"/>
      <c r="G19" s="41"/>
      <c r="H19" s="94"/>
    </row>
    <row r="20" spans="1:8" ht="31.5">
      <c r="A20" s="50" t="s">
        <v>29</v>
      </c>
      <c r="B20" s="85">
        <v>7</v>
      </c>
      <c r="C20" s="95" t="s">
        <v>72</v>
      </c>
      <c r="D20" s="97" t="s">
        <v>88</v>
      </c>
      <c r="E20" s="41"/>
      <c r="F20" s="41"/>
      <c r="G20" s="41"/>
      <c r="H20" s="95" t="s">
        <v>113</v>
      </c>
    </row>
    <row r="21" spans="1:8" ht="31.5">
      <c r="A21" s="50" t="s">
        <v>29</v>
      </c>
      <c r="B21" s="85">
        <v>7</v>
      </c>
      <c r="C21" s="95" t="s">
        <v>72</v>
      </c>
      <c r="D21" s="97" t="s">
        <v>89</v>
      </c>
      <c r="E21" s="41"/>
      <c r="F21" s="41"/>
      <c r="G21" s="41"/>
      <c r="H21" s="95" t="s">
        <v>114</v>
      </c>
    </row>
    <row r="22" spans="1:8" ht="31.5">
      <c r="A22" s="50" t="s">
        <v>29</v>
      </c>
      <c r="B22" s="85">
        <v>7</v>
      </c>
      <c r="C22" s="95" t="s">
        <v>72</v>
      </c>
      <c r="D22" s="97" t="s">
        <v>90</v>
      </c>
      <c r="E22" s="41"/>
      <c r="F22" s="41"/>
      <c r="G22" s="41"/>
      <c r="H22" s="95" t="s">
        <v>115</v>
      </c>
    </row>
    <row r="23" spans="1:8" ht="31.5">
      <c r="A23" s="50" t="s">
        <v>29</v>
      </c>
      <c r="B23" s="86" t="s">
        <v>47</v>
      </c>
      <c r="C23" s="94" t="s">
        <v>73</v>
      </c>
      <c r="D23" s="94"/>
      <c r="E23" s="41"/>
      <c r="F23" s="41"/>
      <c r="G23" s="41"/>
      <c r="H23" s="94"/>
    </row>
    <row r="24" spans="1:8" ht="31.5">
      <c r="A24" s="50" t="s">
        <v>29</v>
      </c>
      <c r="B24" s="42">
        <v>8</v>
      </c>
      <c r="C24" s="95" t="s">
        <v>73</v>
      </c>
      <c r="D24" s="98" t="s">
        <v>91</v>
      </c>
      <c r="E24" s="41"/>
      <c r="F24" s="41"/>
      <c r="G24" s="41"/>
      <c r="H24" s="95" t="s">
        <v>116</v>
      </c>
    </row>
    <row r="25" spans="1:8" ht="31.5">
      <c r="A25" s="50" t="s">
        <v>29</v>
      </c>
      <c r="B25" s="42">
        <v>8</v>
      </c>
      <c r="C25" s="95" t="s">
        <v>73</v>
      </c>
      <c r="D25" s="95" t="s">
        <v>92</v>
      </c>
      <c r="E25" s="41"/>
      <c r="F25" s="41"/>
      <c r="G25" s="41"/>
      <c r="H25" s="95" t="s">
        <v>117</v>
      </c>
    </row>
    <row r="26" spans="1:8" ht="31.5">
      <c r="A26" s="50" t="s">
        <v>29</v>
      </c>
      <c r="B26" s="42">
        <v>8</v>
      </c>
      <c r="C26" s="95" t="s">
        <v>73</v>
      </c>
      <c r="D26" s="95" t="s">
        <v>93</v>
      </c>
      <c r="E26" s="41"/>
      <c r="F26" s="41"/>
      <c r="G26" s="41"/>
      <c r="H26" s="98" t="s">
        <v>118</v>
      </c>
    </row>
    <row r="27" spans="1:8" ht="31.5">
      <c r="A27" s="50" t="s">
        <v>29</v>
      </c>
      <c r="B27" s="86" t="s">
        <v>48</v>
      </c>
      <c r="C27" s="94" t="s">
        <v>74</v>
      </c>
      <c r="D27" s="94"/>
      <c r="E27" s="41"/>
      <c r="F27" s="41"/>
      <c r="G27" s="41"/>
      <c r="H27" s="94"/>
    </row>
    <row r="28" spans="1:8" ht="31.5">
      <c r="A28" s="50" t="s">
        <v>29</v>
      </c>
      <c r="B28" s="42" t="s">
        <v>49</v>
      </c>
      <c r="C28" s="95" t="s">
        <v>74</v>
      </c>
      <c r="D28" s="95" t="s">
        <v>94</v>
      </c>
      <c r="E28" s="41"/>
      <c r="F28" s="41"/>
      <c r="G28" s="41"/>
      <c r="H28" s="95" t="s">
        <v>119</v>
      </c>
    </row>
    <row r="29" spans="1:8" ht="31.5">
      <c r="A29" s="50" t="s">
        <v>29</v>
      </c>
      <c r="B29" s="42" t="s">
        <v>50</v>
      </c>
      <c r="C29" s="95" t="s">
        <v>74</v>
      </c>
      <c r="D29" s="95" t="s">
        <v>95</v>
      </c>
      <c r="E29" s="41"/>
      <c r="F29" s="41"/>
      <c r="G29" s="41"/>
      <c r="H29" s="95" t="s">
        <v>120</v>
      </c>
    </row>
    <row r="30" spans="1:8" ht="31.5">
      <c r="A30" s="50" t="s">
        <v>29</v>
      </c>
      <c r="B30" s="42" t="s">
        <v>51</v>
      </c>
      <c r="C30" s="95" t="s">
        <v>74</v>
      </c>
      <c r="D30" s="95" t="s">
        <v>96</v>
      </c>
      <c r="E30" s="41"/>
      <c r="F30" s="41"/>
      <c r="G30" s="41"/>
      <c r="H30" s="95" t="s">
        <v>121</v>
      </c>
    </row>
    <row r="31" spans="1:8" ht="31.5">
      <c r="A31" s="50" t="s">
        <v>29</v>
      </c>
      <c r="B31" s="86" t="s">
        <v>52</v>
      </c>
      <c r="C31" s="94" t="s">
        <v>75</v>
      </c>
      <c r="D31" s="94"/>
      <c r="E31" s="41"/>
      <c r="F31" s="41"/>
      <c r="G31" s="41"/>
      <c r="H31" s="94"/>
    </row>
    <row r="32" spans="1:8" ht="31.5">
      <c r="A32" s="50" t="s">
        <v>29</v>
      </c>
      <c r="B32" s="42" t="s">
        <v>53</v>
      </c>
      <c r="C32" s="95" t="s">
        <v>75</v>
      </c>
      <c r="D32" s="95" t="s">
        <v>97</v>
      </c>
      <c r="E32" s="41"/>
      <c r="F32" s="41"/>
      <c r="G32" s="41"/>
      <c r="H32" s="95" t="s">
        <v>122</v>
      </c>
    </row>
    <row r="33" spans="1:48" ht="31.5">
      <c r="A33" s="50" t="s">
        <v>29</v>
      </c>
      <c r="B33" s="42" t="s">
        <v>54</v>
      </c>
      <c r="C33" s="95" t="s">
        <v>75</v>
      </c>
      <c r="D33" s="95" t="s">
        <v>98</v>
      </c>
      <c r="E33" s="41"/>
      <c r="F33" s="41"/>
      <c r="G33" s="41"/>
      <c r="H33" s="95" t="s">
        <v>123</v>
      </c>
    </row>
    <row r="34" spans="1:48" ht="31.5">
      <c r="A34" s="50" t="s">
        <v>29</v>
      </c>
      <c r="B34" s="42" t="s">
        <v>55</v>
      </c>
      <c r="C34" s="95" t="s">
        <v>75</v>
      </c>
      <c r="D34" s="95" t="s">
        <v>99</v>
      </c>
      <c r="E34" s="41"/>
      <c r="F34" s="41"/>
      <c r="G34" s="41"/>
      <c r="H34" s="95" t="s">
        <v>124</v>
      </c>
    </row>
    <row r="35" spans="1:48" s="43" customFormat="1" ht="31.5">
      <c r="A35" s="87" t="s">
        <v>29</v>
      </c>
      <c r="B35" s="88" t="s">
        <v>56</v>
      </c>
      <c r="C35" s="94" t="s">
        <v>76</v>
      </c>
      <c r="D35" s="94"/>
      <c r="E35" s="89"/>
      <c r="F35" s="89"/>
      <c r="G35" s="89"/>
      <c r="H35" s="94"/>
      <c r="J35" s="90"/>
    </row>
    <row r="36" spans="1:48" s="27" customFormat="1" ht="31.5">
      <c r="A36" s="50" t="s">
        <v>29</v>
      </c>
      <c r="B36" s="42" t="s">
        <v>57</v>
      </c>
      <c r="C36" s="95" t="s">
        <v>76</v>
      </c>
      <c r="D36" s="95" t="s">
        <v>100</v>
      </c>
      <c r="E36" s="10"/>
      <c r="F36" s="10"/>
      <c r="G36" s="10"/>
      <c r="H36" s="95" t="s">
        <v>125</v>
      </c>
      <c r="I36" s="10"/>
      <c r="J36" s="15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1:48" s="27" customFormat="1" ht="31.5">
      <c r="A37" s="50" t="s">
        <v>29</v>
      </c>
      <c r="B37" s="42" t="s">
        <v>58</v>
      </c>
      <c r="C37" s="95" t="s">
        <v>76</v>
      </c>
      <c r="D37" s="95" t="s">
        <v>101</v>
      </c>
      <c r="E37" s="10"/>
      <c r="F37" s="10"/>
      <c r="G37" s="10"/>
      <c r="H37" s="95" t="s">
        <v>126</v>
      </c>
      <c r="I37" s="10"/>
      <c r="J37" s="15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1:48" s="27" customFormat="1" ht="31.5">
      <c r="A38" s="50" t="s">
        <v>29</v>
      </c>
      <c r="B38" s="42" t="s">
        <v>59</v>
      </c>
      <c r="C38" s="95" t="s">
        <v>76</v>
      </c>
      <c r="D38" s="95" t="s">
        <v>102</v>
      </c>
      <c r="E38" s="10"/>
      <c r="F38" s="10"/>
      <c r="G38" s="10"/>
      <c r="H38" s="95" t="s">
        <v>127</v>
      </c>
      <c r="I38" s="10"/>
      <c r="J38" s="15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1:48" s="27" customFormat="1" ht="31.5">
      <c r="A39" s="50" t="s">
        <v>29</v>
      </c>
      <c r="B39" s="86" t="s">
        <v>60</v>
      </c>
      <c r="C39" s="94" t="s">
        <v>77</v>
      </c>
      <c r="D39" s="94"/>
      <c r="E39" s="10"/>
      <c r="F39" s="10"/>
      <c r="G39" s="10"/>
      <c r="H39" s="94"/>
      <c r="I39" s="10"/>
      <c r="J39" s="15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  <row r="40" spans="1:48" s="27" customFormat="1" ht="31.5">
      <c r="A40" s="50" t="s">
        <v>29</v>
      </c>
      <c r="B40" s="42" t="s">
        <v>61</v>
      </c>
      <c r="C40" s="95" t="s">
        <v>77</v>
      </c>
      <c r="D40" s="95" t="s">
        <v>103</v>
      </c>
      <c r="E40" s="10"/>
      <c r="F40" s="10"/>
      <c r="G40" s="10"/>
      <c r="H40" s="95" t="s">
        <v>35</v>
      </c>
      <c r="I40" s="10"/>
      <c r="J40" s="15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</row>
    <row r="41" spans="1:48" s="27" customFormat="1" ht="31.5">
      <c r="A41" s="50" t="s">
        <v>29</v>
      </c>
      <c r="B41" s="42" t="s">
        <v>62</v>
      </c>
      <c r="C41" s="95" t="s">
        <v>77</v>
      </c>
      <c r="D41" s="95" t="s">
        <v>104</v>
      </c>
      <c r="E41" s="10"/>
      <c r="F41" s="10"/>
      <c r="G41" s="10"/>
      <c r="H41" s="95" t="s">
        <v>36</v>
      </c>
      <c r="I41" s="10"/>
      <c r="J41" s="15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</row>
    <row r="42" spans="1:48" s="27" customFormat="1" ht="25.5">
      <c r="A42" s="50" t="s">
        <v>29</v>
      </c>
      <c r="B42" s="86" t="s">
        <v>63</v>
      </c>
      <c r="C42" s="94" t="s">
        <v>78</v>
      </c>
      <c r="D42" s="94" t="s">
        <v>105</v>
      </c>
      <c r="E42" s="10"/>
      <c r="F42" s="10"/>
      <c r="G42" s="10"/>
      <c r="H42" s="94"/>
      <c r="I42" s="10"/>
      <c r="J42" s="15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</row>
    <row r="43" spans="1:48" s="27" customFormat="1" ht="31.5">
      <c r="A43" s="50" t="s">
        <v>29</v>
      </c>
      <c r="B43" s="42" t="s">
        <v>64</v>
      </c>
      <c r="C43" s="95" t="s">
        <v>78</v>
      </c>
      <c r="D43" s="95" t="s">
        <v>106</v>
      </c>
      <c r="E43" s="10"/>
      <c r="F43" s="10"/>
      <c r="G43" s="10"/>
      <c r="H43" s="95" t="s">
        <v>128</v>
      </c>
      <c r="I43" s="10"/>
      <c r="J43" s="15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</row>
    <row r="44" spans="1:48" s="27" customFormat="1" ht="25.5">
      <c r="A44" s="91" t="s">
        <v>29</v>
      </c>
      <c r="B44" s="92" t="s">
        <v>65</v>
      </c>
      <c r="C44" s="95" t="s">
        <v>78</v>
      </c>
      <c r="D44" s="95" t="s">
        <v>107</v>
      </c>
      <c r="E44" s="10"/>
      <c r="F44" s="10"/>
      <c r="G44" s="10"/>
      <c r="H44" s="95" t="s">
        <v>129</v>
      </c>
      <c r="I44" s="10"/>
      <c r="J44" s="15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</row>
    <row r="45" spans="1:48" s="27" customFormat="1">
      <c r="A45" s="51"/>
      <c r="C45" s="44"/>
      <c r="D45" s="44"/>
      <c r="H45" s="45"/>
      <c r="J45" s="44"/>
    </row>
    <row r="46" spans="1:48" s="27" customFormat="1">
      <c r="A46" s="51"/>
      <c r="C46" s="44"/>
      <c r="D46" s="44"/>
      <c r="H46" s="45"/>
      <c r="J46" s="44"/>
    </row>
    <row r="47" spans="1:48" s="27" customFormat="1">
      <c r="A47" s="51"/>
      <c r="C47" s="44"/>
      <c r="D47" s="44"/>
      <c r="H47" s="45"/>
      <c r="J47" s="44"/>
    </row>
    <row r="48" spans="1:48" s="27" customFormat="1">
      <c r="A48" s="51"/>
      <c r="C48" s="44"/>
      <c r="D48" s="44"/>
      <c r="H48" s="45"/>
      <c r="J48" s="44"/>
    </row>
    <row r="49" spans="1:10" s="27" customFormat="1">
      <c r="A49" s="51"/>
      <c r="C49" s="44"/>
      <c r="D49" s="44"/>
      <c r="H49" s="45"/>
      <c r="J49" s="44"/>
    </row>
    <row r="50" spans="1:10" s="27" customFormat="1">
      <c r="A50" s="51"/>
      <c r="C50" s="44"/>
      <c r="D50" s="44"/>
      <c r="H50" s="45"/>
      <c r="J50" s="44"/>
    </row>
    <row r="51" spans="1:10" s="27" customFormat="1">
      <c r="A51" s="51"/>
      <c r="C51" s="44"/>
      <c r="D51" s="44"/>
      <c r="H51" s="45"/>
      <c r="J51" s="44"/>
    </row>
    <row r="52" spans="1:10" s="27" customFormat="1">
      <c r="A52" s="51"/>
      <c r="C52" s="44"/>
      <c r="D52" s="44"/>
      <c r="H52" s="45"/>
      <c r="J52" s="44"/>
    </row>
    <row r="53" spans="1:10" s="27" customFormat="1">
      <c r="A53" s="51"/>
      <c r="C53" s="44"/>
      <c r="D53" s="44"/>
      <c r="H53" s="45"/>
      <c r="J53" s="44"/>
    </row>
    <row r="54" spans="1:10" s="27" customFormat="1">
      <c r="A54" s="51"/>
      <c r="C54" s="44"/>
      <c r="D54" s="44"/>
      <c r="H54" s="45"/>
      <c r="J54" s="44"/>
    </row>
    <row r="55" spans="1:10" s="27" customFormat="1">
      <c r="A55" s="51"/>
      <c r="C55" s="44"/>
      <c r="D55" s="44"/>
      <c r="H55" s="45"/>
      <c r="J55" s="44"/>
    </row>
    <row r="56" spans="1:10" s="27" customFormat="1">
      <c r="A56" s="51"/>
      <c r="C56" s="44"/>
      <c r="D56" s="44"/>
      <c r="H56" s="45"/>
      <c r="J56" s="44"/>
    </row>
    <row r="57" spans="1:10" s="27" customFormat="1">
      <c r="A57" s="51"/>
      <c r="C57" s="44"/>
      <c r="D57" s="44"/>
      <c r="H57" s="45"/>
      <c r="J57" s="44"/>
    </row>
    <row r="58" spans="1:10" s="27" customFormat="1">
      <c r="A58" s="51"/>
      <c r="C58" s="44"/>
      <c r="D58" s="44"/>
      <c r="H58" s="45"/>
      <c r="J58" s="44"/>
    </row>
    <row r="59" spans="1:10" s="27" customFormat="1">
      <c r="A59" s="51"/>
      <c r="C59" s="44"/>
      <c r="D59" s="44"/>
      <c r="H59" s="45"/>
      <c r="J59" s="44"/>
    </row>
    <row r="60" spans="1:10" s="27" customFormat="1">
      <c r="A60" s="51"/>
      <c r="C60" s="44"/>
      <c r="D60" s="44"/>
      <c r="H60" s="45"/>
      <c r="J60" s="44"/>
    </row>
    <row r="61" spans="1:10" s="27" customFormat="1">
      <c r="A61" s="51"/>
      <c r="C61" s="44"/>
      <c r="D61" s="44"/>
      <c r="H61" s="45"/>
      <c r="J61" s="44"/>
    </row>
    <row r="62" spans="1:10" s="27" customFormat="1">
      <c r="A62" s="51"/>
      <c r="C62" s="44"/>
      <c r="D62" s="44"/>
      <c r="H62" s="45"/>
      <c r="J62" s="44"/>
    </row>
    <row r="63" spans="1:10" s="27" customFormat="1">
      <c r="A63" s="51"/>
      <c r="C63" s="44"/>
      <c r="D63" s="44"/>
      <c r="H63" s="45"/>
      <c r="J63" s="44"/>
    </row>
    <row r="64" spans="1:10" s="27" customFormat="1">
      <c r="A64" s="51"/>
      <c r="C64" s="44"/>
      <c r="D64" s="44"/>
      <c r="H64" s="45"/>
      <c r="J64" s="44"/>
    </row>
    <row r="65" spans="1:10" s="27" customFormat="1">
      <c r="A65" s="51"/>
      <c r="C65" s="44"/>
      <c r="D65" s="44"/>
      <c r="H65" s="45"/>
      <c r="J65" s="44"/>
    </row>
  </sheetData>
  <autoFilter ref="A6:P9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4"/>
  <sheetViews>
    <sheetView tabSelected="1" topLeftCell="A10" zoomScale="85" zoomScaleNormal="85" workbookViewId="0">
      <selection activeCell="R11" sqref="R11"/>
    </sheetView>
  </sheetViews>
  <sheetFormatPr defaultRowHeight="15.75"/>
  <cols>
    <col min="1" max="1" width="3.42578125" style="1" customWidth="1"/>
    <col min="2" max="2" width="5.7109375" style="1" customWidth="1"/>
    <col min="3" max="3" width="8" style="1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4" customWidth="1"/>
    <col min="14" max="16384" width="9.140625" style="1"/>
  </cols>
  <sheetData>
    <row r="1" spans="1:13">
      <c r="D1" s="78" t="s">
        <v>25</v>
      </c>
      <c r="E1" s="78"/>
      <c r="F1" s="78"/>
      <c r="G1" s="78"/>
      <c r="H1" s="78"/>
      <c r="I1" s="78"/>
      <c r="J1" s="78"/>
      <c r="K1" s="78"/>
      <c r="L1" s="78"/>
      <c r="M1" s="26"/>
    </row>
    <row r="2" spans="1:13">
      <c r="D2" s="79" t="s">
        <v>16</v>
      </c>
      <c r="E2" s="79"/>
      <c r="F2" s="79"/>
      <c r="G2" s="79"/>
      <c r="H2" s="79"/>
      <c r="I2" s="79"/>
      <c r="J2" s="79"/>
      <c r="K2" s="11"/>
    </row>
    <row r="3" spans="1:13">
      <c r="B3" s="80" t="s">
        <v>9</v>
      </c>
      <c r="C3" s="80"/>
      <c r="D3" s="80"/>
      <c r="E3" s="81" t="s">
        <v>28</v>
      </c>
      <c r="F3" s="81"/>
      <c r="G3" s="81"/>
      <c r="H3" s="81"/>
      <c r="I3" s="81"/>
      <c r="K3" s="1" t="s">
        <v>10</v>
      </c>
      <c r="L3" s="1" t="s">
        <v>12</v>
      </c>
    </row>
    <row r="4" spans="1:13" s="3" customFormat="1" ht="31.5">
      <c r="A4" s="2"/>
      <c r="B4" s="82" t="s">
        <v>8</v>
      </c>
      <c r="C4" s="82"/>
      <c r="D4" s="82"/>
      <c r="E4" s="83" t="s">
        <v>41</v>
      </c>
      <c r="F4" s="83"/>
      <c r="G4" s="83"/>
      <c r="H4" s="83"/>
      <c r="I4" s="83"/>
      <c r="J4" s="83"/>
      <c r="K4" s="18" t="s">
        <v>11</v>
      </c>
      <c r="L4" s="18" t="s">
        <v>13</v>
      </c>
      <c r="M4" s="101"/>
    </row>
    <row r="5" spans="1:13">
      <c r="A5" s="2"/>
      <c r="E5" s="76"/>
      <c r="F5" s="76"/>
      <c r="G5" s="76"/>
      <c r="H5" s="76"/>
      <c r="I5" s="76"/>
      <c r="J5" s="17"/>
      <c r="K5" s="17"/>
      <c r="L5" s="17"/>
      <c r="M5" s="28"/>
    </row>
    <row r="6" spans="1:13" ht="47.25">
      <c r="A6" s="2"/>
      <c r="B6" s="31" t="s">
        <v>2</v>
      </c>
      <c r="C6" s="31" t="s">
        <v>0</v>
      </c>
      <c r="D6" s="31" t="s">
        <v>1</v>
      </c>
      <c r="E6" s="31" t="s">
        <v>3</v>
      </c>
      <c r="F6" s="31" t="s">
        <v>17</v>
      </c>
      <c r="G6" s="12" t="s">
        <v>18</v>
      </c>
      <c r="H6" s="31" t="s">
        <v>19</v>
      </c>
      <c r="I6" s="31" t="s">
        <v>20</v>
      </c>
      <c r="J6" s="31" t="s">
        <v>21</v>
      </c>
      <c r="K6" s="31" t="s">
        <v>22</v>
      </c>
      <c r="L6" s="31" t="s">
        <v>23</v>
      </c>
      <c r="M6" s="29" t="s">
        <v>30</v>
      </c>
    </row>
    <row r="7" spans="1:13">
      <c r="A7" s="2"/>
      <c r="B7" s="31">
        <v>1</v>
      </c>
      <c r="C7" s="77">
        <v>2</v>
      </c>
      <c r="D7" s="77"/>
      <c r="E7" s="77"/>
      <c r="F7" s="31">
        <v>3</v>
      </c>
      <c r="G7" s="31">
        <v>4</v>
      </c>
      <c r="H7" s="31">
        <v>5</v>
      </c>
      <c r="I7" s="31">
        <v>6</v>
      </c>
      <c r="J7" s="31">
        <v>7</v>
      </c>
      <c r="K7" s="31">
        <v>8</v>
      </c>
      <c r="L7" s="16">
        <v>9</v>
      </c>
      <c r="M7" s="30"/>
    </row>
    <row r="8" spans="1:13" ht="89.25" customHeight="1">
      <c r="A8" s="24"/>
      <c r="B8" s="23" t="s">
        <v>29</v>
      </c>
      <c r="C8" s="85">
        <v>1</v>
      </c>
      <c r="D8" s="93" t="s">
        <v>66</v>
      </c>
      <c r="E8" s="96" t="s">
        <v>79</v>
      </c>
      <c r="F8" s="96" t="s">
        <v>33</v>
      </c>
      <c r="G8" s="38">
        <v>10</v>
      </c>
      <c r="H8" s="32"/>
      <c r="I8" s="32"/>
      <c r="J8" s="32">
        <f>H8*G8</f>
        <v>0</v>
      </c>
      <c r="K8" s="32">
        <f>I8*G8</f>
        <v>0</v>
      </c>
      <c r="L8" s="35" t="s">
        <v>32</v>
      </c>
      <c r="M8" s="46">
        <v>28.599999999999998</v>
      </c>
    </row>
    <row r="9" spans="1:13" ht="89.25" customHeight="1">
      <c r="B9" s="23" t="s">
        <v>29</v>
      </c>
      <c r="C9" s="85">
        <v>2</v>
      </c>
      <c r="D9" s="93" t="s">
        <v>67</v>
      </c>
      <c r="E9" s="96" t="s">
        <v>80</v>
      </c>
      <c r="F9" s="95" t="s">
        <v>130</v>
      </c>
      <c r="G9" s="38">
        <v>11</v>
      </c>
      <c r="H9" s="32"/>
      <c r="I9" s="32"/>
      <c r="J9" s="32">
        <f t="shared" ref="J9:J35" si="0">H9*G9</f>
        <v>0</v>
      </c>
      <c r="K9" s="32">
        <f t="shared" ref="K9:K35" si="1">I9*G9</f>
        <v>0</v>
      </c>
      <c r="L9" s="35" t="s">
        <v>32</v>
      </c>
      <c r="M9" s="46">
        <v>458.33</v>
      </c>
    </row>
    <row r="10" spans="1:13" ht="89.25" customHeight="1">
      <c r="B10" s="23" t="s">
        <v>29</v>
      </c>
      <c r="C10" s="86">
        <v>3</v>
      </c>
      <c r="D10" s="94" t="s">
        <v>68</v>
      </c>
      <c r="E10" s="94"/>
      <c r="F10" s="94"/>
      <c r="G10" s="38">
        <v>36000</v>
      </c>
      <c r="H10" s="32"/>
      <c r="I10" s="33"/>
      <c r="J10" s="32">
        <f t="shared" si="0"/>
        <v>0</v>
      </c>
      <c r="K10" s="32">
        <f t="shared" si="1"/>
        <v>0</v>
      </c>
      <c r="L10" s="35" t="s">
        <v>32</v>
      </c>
      <c r="M10" s="46">
        <v>31095</v>
      </c>
    </row>
    <row r="11" spans="1:13" ht="89.25" customHeight="1">
      <c r="B11" s="23" t="s">
        <v>29</v>
      </c>
      <c r="C11" s="85">
        <v>3</v>
      </c>
      <c r="D11" s="95" t="s">
        <v>68</v>
      </c>
      <c r="E11" s="96" t="s">
        <v>81</v>
      </c>
      <c r="F11" s="96" t="s">
        <v>33</v>
      </c>
      <c r="G11" s="38">
        <v>4500</v>
      </c>
      <c r="H11" s="32"/>
      <c r="I11" s="33"/>
      <c r="J11" s="32">
        <f t="shared" si="0"/>
        <v>0</v>
      </c>
      <c r="K11" s="32">
        <f t="shared" si="1"/>
        <v>0</v>
      </c>
      <c r="L11" s="35" t="s">
        <v>32</v>
      </c>
      <c r="M11" s="46"/>
    </row>
    <row r="12" spans="1:13" ht="89.25" customHeight="1">
      <c r="B12" s="23" t="s">
        <v>29</v>
      </c>
      <c r="C12" s="85">
        <v>3</v>
      </c>
      <c r="D12" s="95" t="s">
        <v>68</v>
      </c>
      <c r="E12" s="96" t="s">
        <v>82</v>
      </c>
      <c r="F12" s="96" t="s">
        <v>33</v>
      </c>
      <c r="G12" s="38">
        <v>15000</v>
      </c>
      <c r="H12" s="32"/>
      <c r="I12" s="33"/>
      <c r="J12" s="32">
        <f t="shared" si="0"/>
        <v>0</v>
      </c>
      <c r="K12" s="32">
        <f t="shared" si="1"/>
        <v>0</v>
      </c>
      <c r="L12" s="35" t="s">
        <v>32</v>
      </c>
      <c r="M12" s="46"/>
    </row>
    <row r="13" spans="1:13" ht="89.25" customHeight="1">
      <c r="B13" s="23" t="s">
        <v>29</v>
      </c>
      <c r="C13" s="85">
        <v>3</v>
      </c>
      <c r="D13" s="95" t="s">
        <v>68</v>
      </c>
      <c r="E13" s="96" t="s">
        <v>83</v>
      </c>
      <c r="F13" s="96" t="s">
        <v>33</v>
      </c>
      <c r="G13" s="38">
        <v>16500</v>
      </c>
      <c r="H13" s="32"/>
      <c r="I13" s="33"/>
      <c r="J13" s="32">
        <f t="shared" si="0"/>
        <v>0</v>
      </c>
      <c r="K13" s="32">
        <f t="shared" si="1"/>
        <v>0</v>
      </c>
      <c r="L13" s="35" t="s">
        <v>32</v>
      </c>
      <c r="M13" s="46"/>
    </row>
    <row r="14" spans="1:13" ht="89.25" customHeight="1">
      <c r="B14" s="23" t="s">
        <v>29</v>
      </c>
      <c r="C14" s="86">
        <v>4</v>
      </c>
      <c r="D14" s="94" t="s">
        <v>69</v>
      </c>
      <c r="E14" s="94"/>
      <c r="F14" s="94"/>
      <c r="G14" s="38">
        <v>24500</v>
      </c>
      <c r="H14" s="32"/>
      <c r="I14" s="33"/>
      <c r="J14" s="32">
        <f t="shared" si="0"/>
        <v>0</v>
      </c>
      <c r="K14" s="32">
        <f t="shared" si="1"/>
        <v>0</v>
      </c>
      <c r="L14" s="35" t="s">
        <v>32</v>
      </c>
      <c r="M14" s="46">
        <v>80544.5</v>
      </c>
    </row>
    <row r="15" spans="1:13" ht="89.25" customHeight="1">
      <c r="B15" s="23" t="s">
        <v>29</v>
      </c>
      <c r="C15" s="85" t="s">
        <v>42</v>
      </c>
      <c r="D15" s="95" t="s">
        <v>69</v>
      </c>
      <c r="E15" s="96" t="s">
        <v>84</v>
      </c>
      <c r="F15" s="96" t="s">
        <v>33</v>
      </c>
      <c r="G15" s="38">
        <v>22650</v>
      </c>
      <c r="H15" s="32"/>
      <c r="I15" s="33"/>
      <c r="J15" s="32">
        <f t="shared" si="0"/>
        <v>0</v>
      </c>
      <c r="K15" s="32">
        <f t="shared" si="1"/>
        <v>0</v>
      </c>
      <c r="L15" s="35" t="s">
        <v>32</v>
      </c>
      <c r="M15" s="46"/>
    </row>
    <row r="16" spans="1:13" ht="89.25" customHeight="1">
      <c r="B16" s="23" t="s">
        <v>29</v>
      </c>
      <c r="C16" s="85" t="s">
        <v>43</v>
      </c>
      <c r="D16" s="95" t="s">
        <v>69</v>
      </c>
      <c r="E16" s="96" t="s">
        <v>85</v>
      </c>
      <c r="F16" s="96" t="s">
        <v>33</v>
      </c>
      <c r="G16" s="38">
        <v>1850</v>
      </c>
      <c r="H16" s="32"/>
      <c r="I16" s="33"/>
      <c r="J16" s="32">
        <f t="shared" si="0"/>
        <v>0</v>
      </c>
      <c r="K16" s="32">
        <f t="shared" si="1"/>
        <v>0</v>
      </c>
      <c r="L16" s="35" t="s">
        <v>32</v>
      </c>
      <c r="M16" s="46"/>
    </row>
    <row r="17" spans="2:13" ht="89.25" customHeight="1">
      <c r="B17" s="23" t="s">
        <v>29</v>
      </c>
      <c r="C17" s="86" t="s">
        <v>44</v>
      </c>
      <c r="D17" s="94" t="s">
        <v>70</v>
      </c>
      <c r="E17" s="94" t="s">
        <v>86</v>
      </c>
      <c r="F17" s="94" t="s">
        <v>33</v>
      </c>
      <c r="G17" s="38">
        <v>1200</v>
      </c>
      <c r="H17" s="32"/>
      <c r="I17" s="33"/>
      <c r="J17" s="32">
        <f t="shared" si="0"/>
        <v>0</v>
      </c>
      <c r="K17" s="32">
        <f t="shared" si="1"/>
        <v>0</v>
      </c>
      <c r="L17" s="35" t="s">
        <v>32</v>
      </c>
      <c r="M17" s="46">
        <v>26244</v>
      </c>
    </row>
    <row r="18" spans="2:13" ht="89.25" customHeight="1">
      <c r="B18" s="23" t="s">
        <v>29</v>
      </c>
      <c r="C18" s="86" t="s">
        <v>45</v>
      </c>
      <c r="D18" s="94" t="s">
        <v>71</v>
      </c>
      <c r="E18" s="94" t="s">
        <v>87</v>
      </c>
      <c r="F18" s="94" t="s">
        <v>33</v>
      </c>
      <c r="G18" s="38">
        <v>7050</v>
      </c>
      <c r="H18" s="32"/>
      <c r="I18" s="33"/>
      <c r="J18" s="32">
        <f t="shared" si="0"/>
        <v>0</v>
      </c>
      <c r="K18" s="32">
        <f t="shared" si="1"/>
        <v>0</v>
      </c>
      <c r="L18" s="35" t="s">
        <v>32</v>
      </c>
      <c r="M18" s="46">
        <v>220312.5</v>
      </c>
    </row>
    <row r="19" spans="2:13" ht="89.25" customHeight="1">
      <c r="B19" s="23" t="s">
        <v>29</v>
      </c>
      <c r="C19" s="86" t="s">
        <v>46</v>
      </c>
      <c r="D19" s="94" t="s">
        <v>72</v>
      </c>
      <c r="E19" s="94"/>
      <c r="F19" s="94"/>
      <c r="G19" s="38">
        <v>6000</v>
      </c>
      <c r="H19" s="32"/>
      <c r="I19" s="33"/>
      <c r="J19" s="32">
        <f t="shared" si="0"/>
        <v>0</v>
      </c>
      <c r="K19" s="32">
        <f t="shared" si="1"/>
        <v>0</v>
      </c>
      <c r="L19" s="35" t="s">
        <v>32</v>
      </c>
      <c r="M19" s="46">
        <v>3750</v>
      </c>
    </row>
    <row r="20" spans="2:13" ht="89.25" customHeight="1">
      <c r="B20" s="23" t="s">
        <v>29</v>
      </c>
      <c r="C20" s="85">
        <v>7</v>
      </c>
      <c r="D20" s="95" t="s">
        <v>72</v>
      </c>
      <c r="E20" s="97" t="s">
        <v>88</v>
      </c>
      <c r="F20" s="95" t="s">
        <v>33</v>
      </c>
      <c r="G20" s="38">
        <v>2000</v>
      </c>
      <c r="H20" s="32"/>
      <c r="I20" s="33"/>
      <c r="J20" s="32">
        <f t="shared" si="0"/>
        <v>0</v>
      </c>
      <c r="K20" s="32">
        <f t="shared" si="1"/>
        <v>0</v>
      </c>
      <c r="L20" s="35" t="s">
        <v>32</v>
      </c>
      <c r="M20" s="46"/>
    </row>
    <row r="21" spans="2:13" ht="89.25" customHeight="1">
      <c r="B21" s="23" t="s">
        <v>29</v>
      </c>
      <c r="C21" s="85">
        <v>7</v>
      </c>
      <c r="D21" s="95" t="s">
        <v>72</v>
      </c>
      <c r="E21" s="97" t="s">
        <v>89</v>
      </c>
      <c r="F21" s="95" t="s">
        <v>33</v>
      </c>
      <c r="G21" s="38">
        <v>2000</v>
      </c>
      <c r="H21" s="32"/>
      <c r="I21" s="33"/>
      <c r="J21" s="32">
        <f t="shared" si="0"/>
        <v>0</v>
      </c>
      <c r="K21" s="32">
        <f t="shared" si="1"/>
        <v>0</v>
      </c>
      <c r="L21" s="35" t="s">
        <v>32</v>
      </c>
      <c r="M21" s="46"/>
    </row>
    <row r="22" spans="2:13" ht="89.25" customHeight="1">
      <c r="B22" s="23" t="s">
        <v>29</v>
      </c>
      <c r="C22" s="85">
        <v>7</v>
      </c>
      <c r="D22" s="95" t="s">
        <v>72</v>
      </c>
      <c r="E22" s="97" t="s">
        <v>90</v>
      </c>
      <c r="F22" s="95" t="s">
        <v>33</v>
      </c>
      <c r="G22" s="38">
        <v>2000</v>
      </c>
      <c r="H22" s="32"/>
      <c r="I22" s="33"/>
      <c r="J22" s="32">
        <f t="shared" si="0"/>
        <v>0</v>
      </c>
      <c r="K22" s="32">
        <f t="shared" si="1"/>
        <v>0</v>
      </c>
      <c r="L22" s="35" t="s">
        <v>32</v>
      </c>
      <c r="M22" s="46"/>
    </row>
    <row r="23" spans="2:13" ht="89.25" customHeight="1">
      <c r="B23" s="23" t="s">
        <v>29</v>
      </c>
      <c r="C23" s="86" t="s">
        <v>47</v>
      </c>
      <c r="D23" s="94" t="s">
        <v>73</v>
      </c>
      <c r="E23" s="94"/>
      <c r="F23" s="94"/>
      <c r="G23" s="38">
        <v>1500</v>
      </c>
      <c r="H23" s="32"/>
      <c r="I23" s="33"/>
      <c r="J23" s="32">
        <f t="shared" si="0"/>
        <v>0</v>
      </c>
      <c r="K23" s="32">
        <f t="shared" si="1"/>
        <v>0</v>
      </c>
      <c r="L23" s="35" t="s">
        <v>32</v>
      </c>
      <c r="M23" s="46">
        <v>1377.08</v>
      </c>
    </row>
    <row r="24" spans="2:13" ht="89.25" customHeight="1">
      <c r="B24" s="23" t="s">
        <v>29</v>
      </c>
      <c r="C24" s="42">
        <v>8</v>
      </c>
      <c r="D24" s="95" t="s">
        <v>73</v>
      </c>
      <c r="E24" s="98" t="s">
        <v>91</v>
      </c>
      <c r="F24" s="95" t="s">
        <v>33</v>
      </c>
      <c r="G24" s="38">
        <v>1000</v>
      </c>
      <c r="H24" s="32"/>
      <c r="I24" s="33"/>
      <c r="J24" s="32">
        <f t="shared" si="0"/>
        <v>0</v>
      </c>
      <c r="K24" s="32">
        <f t="shared" si="1"/>
        <v>0</v>
      </c>
      <c r="L24" s="35" t="s">
        <v>32</v>
      </c>
      <c r="M24" s="46"/>
    </row>
    <row r="25" spans="2:13" ht="89.25" customHeight="1">
      <c r="B25" s="23" t="s">
        <v>29</v>
      </c>
      <c r="C25" s="42">
        <v>8</v>
      </c>
      <c r="D25" s="95" t="s">
        <v>73</v>
      </c>
      <c r="E25" s="95" t="s">
        <v>92</v>
      </c>
      <c r="F25" s="95" t="s">
        <v>33</v>
      </c>
      <c r="G25" s="38">
        <v>250</v>
      </c>
      <c r="H25" s="32"/>
      <c r="I25" s="33"/>
      <c r="J25" s="32">
        <f t="shared" si="0"/>
        <v>0</v>
      </c>
      <c r="K25" s="32">
        <f t="shared" si="1"/>
        <v>0</v>
      </c>
      <c r="L25" s="35" t="s">
        <v>32</v>
      </c>
      <c r="M25" s="46"/>
    </row>
    <row r="26" spans="2:13" ht="89.25" customHeight="1">
      <c r="B26" s="23" t="s">
        <v>29</v>
      </c>
      <c r="C26" s="42">
        <v>8</v>
      </c>
      <c r="D26" s="95" t="s">
        <v>73</v>
      </c>
      <c r="E26" s="95" t="s">
        <v>93</v>
      </c>
      <c r="F26" s="95" t="s">
        <v>33</v>
      </c>
      <c r="G26" s="38">
        <v>250</v>
      </c>
      <c r="H26" s="32"/>
      <c r="I26" s="33"/>
      <c r="J26" s="32">
        <f t="shared" si="0"/>
        <v>0</v>
      </c>
      <c r="K26" s="32">
        <f t="shared" si="1"/>
        <v>0</v>
      </c>
      <c r="L26" s="35" t="s">
        <v>32</v>
      </c>
      <c r="M26" s="46"/>
    </row>
    <row r="27" spans="2:13" ht="89.25" customHeight="1">
      <c r="B27" s="23" t="s">
        <v>29</v>
      </c>
      <c r="C27" s="86" t="s">
        <v>48</v>
      </c>
      <c r="D27" s="94" t="s">
        <v>74</v>
      </c>
      <c r="E27" s="94"/>
      <c r="F27" s="94"/>
      <c r="G27" s="38">
        <v>1800</v>
      </c>
      <c r="H27" s="32"/>
      <c r="I27" s="33"/>
      <c r="J27" s="32">
        <f t="shared" si="0"/>
        <v>0</v>
      </c>
      <c r="K27" s="32">
        <f t="shared" si="1"/>
        <v>0</v>
      </c>
      <c r="L27" s="35" t="s">
        <v>32</v>
      </c>
      <c r="M27" s="46">
        <v>1671.25</v>
      </c>
    </row>
    <row r="28" spans="2:13" ht="89.25" customHeight="1">
      <c r="B28" s="23" t="s">
        <v>29</v>
      </c>
      <c r="C28" s="42" t="s">
        <v>49</v>
      </c>
      <c r="D28" s="95" t="s">
        <v>74</v>
      </c>
      <c r="E28" s="95" t="s">
        <v>94</v>
      </c>
      <c r="F28" s="95" t="s">
        <v>33</v>
      </c>
      <c r="G28" s="38">
        <v>1100</v>
      </c>
      <c r="H28" s="32"/>
      <c r="I28" s="33"/>
      <c r="J28" s="32">
        <f t="shared" si="0"/>
        <v>0</v>
      </c>
      <c r="K28" s="32">
        <f t="shared" si="1"/>
        <v>0</v>
      </c>
      <c r="L28" s="35" t="s">
        <v>32</v>
      </c>
      <c r="M28" s="46"/>
    </row>
    <row r="29" spans="2:13" ht="89.25" customHeight="1">
      <c r="B29" s="23" t="s">
        <v>29</v>
      </c>
      <c r="C29" s="42" t="s">
        <v>50</v>
      </c>
      <c r="D29" s="95" t="s">
        <v>74</v>
      </c>
      <c r="E29" s="95" t="s">
        <v>95</v>
      </c>
      <c r="F29" s="95" t="s">
        <v>33</v>
      </c>
      <c r="G29" s="38">
        <v>350</v>
      </c>
      <c r="H29" s="32"/>
      <c r="I29" s="33"/>
      <c r="J29" s="32">
        <f t="shared" si="0"/>
        <v>0</v>
      </c>
      <c r="K29" s="32">
        <f t="shared" si="1"/>
        <v>0</v>
      </c>
      <c r="L29" s="35" t="s">
        <v>32</v>
      </c>
      <c r="M29" s="46"/>
    </row>
    <row r="30" spans="2:13" ht="89.25" customHeight="1">
      <c r="B30" s="23" t="s">
        <v>29</v>
      </c>
      <c r="C30" s="42" t="s">
        <v>51</v>
      </c>
      <c r="D30" s="95" t="s">
        <v>74</v>
      </c>
      <c r="E30" s="95" t="s">
        <v>96</v>
      </c>
      <c r="F30" s="95" t="s">
        <v>33</v>
      </c>
      <c r="G30" s="38">
        <v>350</v>
      </c>
      <c r="H30" s="32"/>
      <c r="I30" s="33"/>
      <c r="J30" s="32">
        <f t="shared" si="0"/>
        <v>0</v>
      </c>
      <c r="K30" s="32">
        <f t="shared" si="1"/>
        <v>0</v>
      </c>
      <c r="L30" s="35" t="s">
        <v>32</v>
      </c>
      <c r="M30" s="46"/>
    </row>
    <row r="31" spans="2:13" ht="89.25" customHeight="1">
      <c r="B31" s="23" t="s">
        <v>29</v>
      </c>
      <c r="C31" s="86" t="s">
        <v>52</v>
      </c>
      <c r="D31" s="94" t="s">
        <v>75</v>
      </c>
      <c r="E31" s="94"/>
      <c r="F31" s="94"/>
      <c r="G31" s="38">
        <v>1800</v>
      </c>
      <c r="H31" s="32"/>
      <c r="I31" s="33"/>
      <c r="J31" s="32">
        <f t="shared" si="0"/>
        <v>0</v>
      </c>
      <c r="K31" s="32">
        <f t="shared" si="1"/>
        <v>0</v>
      </c>
      <c r="L31" s="35" t="s">
        <v>32</v>
      </c>
      <c r="M31" s="46">
        <v>4118.75</v>
      </c>
    </row>
    <row r="32" spans="2:13" ht="89.25" customHeight="1">
      <c r="B32" s="23" t="s">
        <v>29</v>
      </c>
      <c r="C32" s="42" t="s">
        <v>53</v>
      </c>
      <c r="D32" s="95" t="s">
        <v>75</v>
      </c>
      <c r="E32" s="95" t="s">
        <v>97</v>
      </c>
      <c r="F32" s="95" t="s">
        <v>33</v>
      </c>
      <c r="G32" s="38">
        <v>1100</v>
      </c>
      <c r="H32" s="32"/>
      <c r="I32" s="33"/>
      <c r="J32" s="32">
        <f t="shared" si="0"/>
        <v>0</v>
      </c>
      <c r="K32" s="32">
        <f t="shared" si="1"/>
        <v>0</v>
      </c>
      <c r="L32" s="35" t="s">
        <v>32</v>
      </c>
      <c r="M32" s="46"/>
    </row>
    <row r="33" spans="2:13" ht="89.25" customHeight="1">
      <c r="B33" s="23" t="s">
        <v>29</v>
      </c>
      <c r="C33" s="42" t="s">
        <v>54</v>
      </c>
      <c r="D33" s="95" t="s">
        <v>75</v>
      </c>
      <c r="E33" s="95" t="s">
        <v>98</v>
      </c>
      <c r="F33" s="95" t="s">
        <v>33</v>
      </c>
      <c r="G33" s="38">
        <v>350</v>
      </c>
      <c r="H33" s="32"/>
      <c r="I33" s="33"/>
      <c r="J33" s="32">
        <f t="shared" si="0"/>
        <v>0</v>
      </c>
      <c r="K33" s="32">
        <f t="shared" si="1"/>
        <v>0</v>
      </c>
      <c r="L33" s="35" t="s">
        <v>32</v>
      </c>
      <c r="M33" s="46"/>
    </row>
    <row r="34" spans="2:13" ht="89.25" customHeight="1">
      <c r="B34" s="23" t="s">
        <v>29</v>
      </c>
      <c r="C34" s="42" t="s">
        <v>55</v>
      </c>
      <c r="D34" s="95" t="s">
        <v>75</v>
      </c>
      <c r="E34" s="95" t="s">
        <v>99</v>
      </c>
      <c r="F34" s="95" t="s">
        <v>33</v>
      </c>
      <c r="G34" s="38">
        <v>350</v>
      </c>
      <c r="H34" s="32"/>
      <c r="I34" s="33"/>
      <c r="J34" s="32">
        <f t="shared" si="0"/>
        <v>0</v>
      </c>
      <c r="K34" s="32">
        <f t="shared" si="1"/>
        <v>0</v>
      </c>
      <c r="L34" s="35" t="s">
        <v>32</v>
      </c>
      <c r="M34" s="46"/>
    </row>
    <row r="35" spans="2:13" ht="89.25" customHeight="1">
      <c r="B35" s="23" t="s">
        <v>29</v>
      </c>
      <c r="C35" s="86" t="s">
        <v>56</v>
      </c>
      <c r="D35" s="94" t="s">
        <v>76</v>
      </c>
      <c r="E35" s="94"/>
      <c r="F35" s="94"/>
      <c r="G35" s="38">
        <v>1980</v>
      </c>
      <c r="H35" s="32"/>
      <c r="I35" s="33"/>
      <c r="J35" s="32">
        <f t="shared" si="0"/>
        <v>0</v>
      </c>
      <c r="K35" s="32">
        <f t="shared" si="1"/>
        <v>0</v>
      </c>
      <c r="L35" s="35" t="s">
        <v>32</v>
      </c>
      <c r="M35" s="46">
        <v>4899.5</v>
      </c>
    </row>
    <row r="36" spans="2:13" ht="47.25">
      <c r="B36" s="23" t="s">
        <v>29</v>
      </c>
      <c r="C36" s="42" t="s">
        <v>57</v>
      </c>
      <c r="D36" s="95" t="s">
        <v>76</v>
      </c>
      <c r="E36" s="95" t="s">
        <v>100</v>
      </c>
      <c r="F36" s="95" t="s">
        <v>33</v>
      </c>
      <c r="G36" s="99">
        <v>1180</v>
      </c>
      <c r="H36" s="100"/>
      <c r="I36" s="33"/>
      <c r="J36" s="32">
        <f t="shared" ref="J36:J44" si="2">H36*G36</f>
        <v>0</v>
      </c>
      <c r="K36" s="32">
        <f t="shared" ref="K36:K44" si="3">I36*G36</f>
        <v>0</v>
      </c>
      <c r="L36" s="33"/>
      <c r="M36" s="102"/>
    </row>
    <row r="37" spans="2:13" ht="47.25">
      <c r="B37" s="23" t="s">
        <v>29</v>
      </c>
      <c r="C37" s="42" t="s">
        <v>58</v>
      </c>
      <c r="D37" s="95" t="s">
        <v>76</v>
      </c>
      <c r="E37" s="95" t="s">
        <v>101</v>
      </c>
      <c r="F37" s="95" t="s">
        <v>33</v>
      </c>
      <c r="G37" s="99">
        <v>400</v>
      </c>
      <c r="H37" s="33"/>
      <c r="I37" s="33"/>
      <c r="J37" s="32">
        <f t="shared" si="2"/>
        <v>0</v>
      </c>
      <c r="K37" s="32">
        <f t="shared" si="3"/>
        <v>0</v>
      </c>
      <c r="L37" s="33"/>
      <c r="M37" s="103"/>
    </row>
    <row r="38" spans="2:13" ht="47.25">
      <c r="B38" s="23" t="s">
        <v>29</v>
      </c>
      <c r="C38" s="42" t="s">
        <v>59</v>
      </c>
      <c r="D38" s="95" t="s">
        <v>76</v>
      </c>
      <c r="E38" s="95" t="s">
        <v>102</v>
      </c>
      <c r="F38" s="95" t="s">
        <v>33</v>
      </c>
      <c r="G38" s="99">
        <v>400</v>
      </c>
      <c r="H38" s="33"/>
      <c r="I38" s="33"/>
      <c r="J38" s="32">
        <f t="shared" si="2"/>
        <v>0</v>
      </c>
      <c r="K38" s="32">
        <f t="shared" si="3"/>
        <v>0</v>
      </c>
      <c r="L38" s="33"/>
      <c r="M38" s="103"/>
    </row>
    <row r="39" spans="2:13" ht="47.25">
      <c r="B39" s="23" t="s">
        <v>29</v>
      </c>
      <c r="C39" s="86" t="s">
        <v>60</v>
      </c>
      <c r="D39" s="94" t="s">
        <v>77</v>
      </c>
      <c r="E39" s="94"/>
      <c r="F39" s="94"/>
      <c r="G39" s="99">
        <v>2000</v>
      </c>
      <c r="H39" s="33"/>
      <c r="I39" s="33"/>
      <c r="J39" s="32">
        <f t="shared" si="2"/>
        <v>0</v>
      </c>
      <c r="K39" s="32">
        <f t="shared" si="3"/>
        <v>0</v>
      </c>
      <c r="L39" s="33"/>
      <c r="M39" s="103">
        <v>1158.33</v>
      </c>
    </row>
    <row r="40" spans="2:13" ht="47.25">
      <c r="B40" s="23" t="s">
        <v>29</v>
      </c>
      <c r="C40" s="42" t="s">
        <v>61</v>
      </c>
      <c r="D40" s="95" t="s">
        <v>77</v>
      </c>
      <c r="E40" s="95" t="s">
        <v>103</v>
      </c>
      <c r="F40" s="95" t="s">
        <v>33</v>
      </c>
      <c r="G40" s="99">
        <v>1000</v>
      </c>
      <c r="H40" s="33"/>
      <c r="I40" s="33"/>
      <c r="J40" s="32">
        <f t="shared" si="2"/>
        <v>0</v>
      </c>
      <c r="K40" s="32">
        <f t="shared" si="3"/>
        <v>0</v>
      </c>
      <c r="L40" s="33"/>
      <c r="M40" s="103"/>
    </row>
    <row r="41" spans="2:13" ht="47.25">
      <c r="B41" s="23" t="s">
        <v>29</v>
      </c>
      <c r="C41" s="42" t="s">
        <v>62</v>
      </c>
      <c r="D41" s="95" t="s">
        <v>77</v>
      </c>
      <c r="E41" s="95" t="s">
        <v>104</v>
      </c>
      <c r="F41" s="95" t="s">
        <v>33</v>
      </c>
      <c r="G41" s="99">
        <v>1000</v>
      </c>
      <c r="H41" s="33"/>
      <c r="I41" s="33"/>
      <c r="J41" s="32">
        <f t="shared" si="2"/>
        <v>0</v>
      </c>
      <c r="K41" s="32">
        <f t="shared" si="3"/>
        <v>0</v>
      </c>
      <c r="L41" s="33"/>
      <c r="M41" s="103"/>
    </row>
    <row r="42" spans="2:13" ht="31.5">
      <c r="B42" s="23" t="s">
        <v>29</v>
      </c>
      <c r="C42" s="86" t="s">
        <v>63</v>
      </c>
      <c r="D42" s="94" t="s">
        <v>78</v>
      </c>
      <c r="E42" s="94" t="s">
        <v>105</v>
      </c>
      <c r="F42" s="94"/>
      <c r="G42" s="99">
        <v>2000</v>
      </c>
      <c r="H42" s="33"/>
      <c r="I42" s="33"/>
      <c r="J42" s="32">
        <f t="shared" si="2"/>
        <v>0</v>
      </c>
      <c r="K42" s="32">
        <f t="shared" si="3"/>
        <v>0</v>
      </c>
      <c r="L42" s="33"/>
      <c r="M42" s="103">
        <v>2075</v>
      </c>
    </row>
    <row r="43" spans="2:13" ht="31.5">
      <c r="B43" s="23" t="s">
        <v>29</v>
      </c>
      <c r="C43" s="42" t="s">
        <v>64</v>
      </c>
      <c r="D43" s="95" t="s">
        <v>78</v>
      </c>
      <c r="E43" s="95" t="s">
        <v>106</v>
      </c>
      <c r="F43" s="95" t="s">
        <v>33</v>
      </c>
      <c r="G43" s="99">
        <v>1000</v>
      </c>
      <c r="H43" s="33"/>
      <c r="I43" s="33"/>
      <c r="J43" s="32">
        <f t="shared" si="2"/>
        <v>0</v>
      </c>
      <c r="K43" s="32">
        <f t="shared" si="3"/>
        <v>0</v>
      </c>
      <c r="L43" s="33"/>
      <c r="M43" s="103"/>
    </row>
    <row r="44" spans="2:13" ht="31.5">
      <c r="B44" s="23" t="s">
        <v>29</v>
      </c>
      <c r="C44" s="42" t="s">
        <v>65</v>
      </c>
      <c r="D44" s="95" t="s">
        <v>78</v>
      </c>
      <c r="E44" s="95" t="s">
        <v>107</v>
      </c>
      <c r="F44" s="95" t="s">
        <v>33</v>
      </c>
      <c r="G44" s="99">
        <v>1000</v>
      </c>
      <c r="H44" s="33"/>
      <c r="I44" s="33"/>
      <c r="J44" s="32">
        <f t="shared" si="2"/>
        <v>0</v>
      </c>
      <c r="K44" s="32">
        <f t="shared" si="3"/>
        <v>0</v>
      </c>
      <c r="L44" s="33"/>
      <c r="M44" s="103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K31" sqref="K31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84" t="s">
        <v>24</v>
      </c>
      <c r="I12" s="84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14</v>
      </c>
    </row>
    <row r="16" spans="2:12" s="6" customFormat="1" ht="20.25"/>
    <row r="17" spans="4:4" s="6" customFormat="1" ht="20.25">
      <c r="D17" s="6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2025-11-13T11:27:59Z</dcterms:modified>
</cp:coreProperties>
</file>