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onsumabile de Laborator SUPLIMENTAR\Demarare 25.09.2024\"/>
    </mc:Choice>
  </mc:AlternateContent>
  <xr:revisionPtr revIDLastSave="0" documentId="13_ncr:1_{E0E5D302-148A-48F9-9812-D099F879544F}" xr6:coauthVersionLast="47" xr6:coauthVersionMax="47" xr10:uidLastSave="{00000000-0000-0000-0000-000000000000}"/>
  <bookViews>
    <workbookView xWindow="780" yWindow="780" windowWidth="19830" windowHeight="1497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3" i="5" l="1"/>
  <c r="J103" i="5"/>
  <c r="M103"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K8" i="5"/>
  <c r="J8" i="5"/>
  <c r="K12" i="7" l="1"/>
  <c r="J12" i="7"/>
</calcChain>
</file>

<file path=xl/sharedStrings.xml><?xml version="1.0" encoding="utf-8"?>
<sst xmlns="http://schemas.openxmlformats.org/spreadsheetml/2006/main" count="899" uniqueCount="312">
  <si>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</si>
  <si>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</si>
  <si>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</si>
  <si>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</si>
  <si>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</si>
  <si>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</si>
  <si>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</si>
  <si>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</si>
  <si>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</si>
  <si>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</si>
  <si>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</si>
  <si>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</si>
  <si>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</si>
  <si>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</si>
  <si>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</si>
  <si>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</si>
  <si>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</si>
  <si>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</si>
  <si>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</si>
  <si>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</si>
  <si>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</si>
  <si>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</si>
  <si>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</si>
  <si>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</si>
  <si>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</si>
  <si>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</si>
  <si>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</si>
  <si>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</si>
  <si>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</si>
  <si>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</si>
  <si>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</si>
  <si>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</si>
  <si>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</si>
  <si>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</si>
  <si>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</si>
  <si>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</si>
  <si>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 steril pentru holder 21 G</t>
  </si>
  <si>
    <t>Ac steril pentru holder 22 G</t>
  </si>
  <si>
    <t>Ac steril pentru holder 23 G</t>
  </si>
  <si>
    <t>Ac steril pentru puncție (fluturaș).23G</t>
  </si>
  <si>
    <t xml:space="preserve">Ace subțire. cu canulă transparentă. cu lumen lărgit 21G  </t>
  </si>
  <si>
    <t>Ansa bacteriologică 10 mkl albastre</t>
  </si>
  <si>
    <t>Ansa bacteriologică d=4 mm.10mkl sterila din polistirol</t>
  </si>
  <si>
    <t>Ansa bacteriologică din nihrom d=1 mm</t>
  </si>
  <si>
    <t>Ansa bacteriologică din nihrom d=2 mm</t>
  </si>
  <si>
    <t xml:space="preserve">Ansa bacteriologică din nihrom d=4 mm.10mkl </t>
  </si>
  <si>
    <t>Bastonase de sticla</t>
  </si>
  <si>
    <t>Bețișoare din lemn (dur) cu vată. în ambalaj</t>
  </si>
  <si>
    <t>Burete (filtre) pentru casete biopsie.</t>
  </si>
  <si>
    <t>Calculator de laborator pentru numărarea formulei leucocitară</t>
  </si>
  <si>
    <t>Camera Goreaev (sau echivalentul)</t>
  </si>
  <si>
    <t>Camera pentru calcularea sedimentului urinar (1x100)</t>
  </si>
  <si>
    <t>Capace Optice în stripuri pentru PCR</t>
  </si>
  <si>
    <t>Capilar p/u VSH de unica folosinta Pancencov</t>
  </si>
  <si>
    <t>Capilar p/u VSH de unica folosinta Sedi-Rate</t>
  </si>
  <si>
    <t>Capilare microhematocrit</t>
  </si>
  <si>
    <t>Capilare Sali  0.02 ml</t>
  </si>
  <si>
    <t>Casete histologice cu capace</t>
  </si>
  <si>
    <t>Casete histologice, orificii dreptunghiulare, albastre</t>
  </si>
  <si>
    <t>Casete histologice, orificii dreptunghiulare, albe</t>
  </si>
  <si>
    <t>Casete histologice, orificii dreptunghiulare, galbene</t>
  </si>
  <si>
    <t>Casete histologice, orificii rotunde</t>
  </si>
  <si>
    <t>Cateter IUI steril</t>
  </si>
  <si>
    <t>Cilindru din plastic 50ml</t>
  </si>
  <si>
    <t>Cilindru din plastic. gradat 100 ml</t>
  </si>
  <si>
    <t xml:space="preserve">Cilindru din sticlă. gradat. 300ml </t>
  </si>
  <si>
    <t>Cilindru sticlă cu năsuc. gradat 100 ml</t>
  </si>
  <si>
    <t>Cilindru sticlă cu năsuc. gradat 1000 ml</t>
  </si>
  <si>
    <t>Cilindru sticlă cu năsuc. gradat 250 ml</t>
  </si>
  <si>
    <t>Cilindru sticlă cu năsuc. gradat 50 ml</t>
  </si>
  <si>
    <t>Cilindru sticlă cu năsuc. gradat 500 ml</t>
  </si>
  <si>
    <t>Colbă cotată 100 ml</t>
  </si>
  <si>
    <t>Colbă cotată 1000 ml</t>
  </si>
  <si>
    <t>Colbă cotată 250 ml</t>
  </si>
  <si>
    <t>Colbă cotată 50 ml</t>
  </si>
  <si>
    <t>Colbă cotată 500 ml</t>
  </si>
  <si>
    <t>Colbe termolabile  100 ml</t>
  </si>
  <si>
    <t>Colbe termolabile 250 ml</t>
  </si>
  <si>
    <t>Colbe termolabile 50 ml</t>
  </si>
  <si>
    <t>Colbe termolabile 500 ml</t>
  </si>
  <si>
    <t>Container  pentru colectarea specimenelor biologice (25-30 ml)</t>
  </si>
  <si>
    <t>Container GALBEN pentru deseuri 1 L cu capac</t>
  </si>
  <si>
    <t>Container GALBEN pentru deseuri 5 L cu capac</t>
  </si>
  <si>
    <t>Container pentru sputa nesteril. volum 30ml</t>
  </si>
  <si>
    <t>Container pentru spută (tub Falcon)</t>
  </si>
  <si>
    <t>Container pentru sputa steril. volum 30ml</t>
  </si>
  <si>
    <t>Container pentru transportarea materialul histologic tisular  1000 ml</t>
  </si>
  <si>
    <t>Container pentru transportarea materialul histologic tisular  2500-3000 ml</t>
  </si>
  <si>
    <t xml:space="preserve">Container pentru transportarea materialul histologic tisular  30-40 ml </t>
  </si>
  <si>
    <t>Container pentru transportarea materialul histologic tisular 100-120 ml</t>
  </si>
  <si>
    <t>Container pentru transportarea materialul histologic tisular 10-20 ml.</t>
  </si>
  <si>
    <t>Container pentru transportarea materialul histologic tisular 200 ml</t>
  </si>
  <si>
    <t>Container pentru transportarea materialul histologic tisular 500 ml</t>
  </si>
  <si>
    <t>Container pentru transportarea materialul histologic tisular 5000 ml</t>
  </si>
  <si>
    <t>Container pentru transportarea materialul histologic tisular 60 ml</t>
  </si>
  <si>
    <t>Container pentru urina (nesteril) 150ml</t>
  </si>
  <si>
    <t>Container pentru urină (nesteril) 200 ml</t>
  </si>
  <si>
    <t>Container pentru urină (nesteril) 250 ml</t>
  </si>
  <si>
    <t>Container pentru urina (steril) 200 ml</t>
  </si>
  <si>
    <t>Container pentru urina (steril) 250-500  ml</t>
  </si>
  <si>
    <t>Container pentru urina 100-150 ml</t>
  </si>
  <si>
    <t>Container steril cu lopatica. volumul 30 ml.</t>
  </si>
  <si>
    <t>Containere pentru păstrarea lamelelor nr. 100</t>
  </si>
  <si>
    <t>Containere pentru păstrarea lamelelor nr. 25</t>
  </si>
  <si>
    <t>Container din polipropilen pentru  urina in timp 24 ore</t>
  </si>
  <si>
    <t>Creioane pe sticla</t>
  </si>
  <si>
    <t xml:space="preserve">Cutie Petri din plastic (pătrate) 120x120 mm. </t>
  </si>
  <si>
    <t>Cutie Petri din plastic. diametru 9 cm</t>
  </si>
  <si>
    <t>Cutii Petri de sticlă cu Ø 10 cm</t>
  </si>
  <si>
    <t>Cutii Petri de sticlă cu Ø 9 cm</t>
  </si>
  <si>
    <t>Cuva dreptunghiulara, inox</t>
  </si>
  <si>
    <t>Cuvă pentru ser penrtu analizator biochimic automat A 15</t>
  </si>
  <si>
    <t xml:space="preserve">Cuve pentru probe polisteren </t>
  </si>
  <si>
    <t>Cuve pentru protrombina si fibrinogen Coatron</t>
  </si>
  <si>
    <t>Cuve pentru protrombina si fibrinogen Coatron/Teco/Helena</t>
  </si>
  <si>
    <t>Cuve pentru protrombina si fibrinogen Compatibile cu coagulometru CLINDIAG</t>
  </si>
  <si>
    <t>Cuve pentru protrombinei și fibrinogenului Behnk</t>
  </si>
  <si>
    <t>Cuve pentru protrombinei și fibrinogenului Coatron</t>
  </si>
  <si>
    <t>Cuve pentru protrombinei și fibrinogenului Teco Coatron</t>
  </si>
  <si>
    <t>Cuvete pentru spectrofotometrie 4-4.5 ml</t>
  </si>
  <si>
    <t>Eprubetă conice din plastic cu capac.  gradate. volum 15ml</t>
  </si>
  <si>
    <t>Eprubetă cu capac</t>
  </si>
  <si>
    <t xml:space="preserve">Eprubetă cu citrat de natriu 3.2% (2-3 ml) </t>
  </si>
  <si>
    <t>Eprubetă cu citrat de natriu 3.8% (3.5 ml)</t>
  </si>
  <si>
    <t xml:space="preserve">Eprubetă cu citrat de natriu 3.8% (5 ml) </t>
  </si>
  <si>
    <t>Eprubeta cu clod activator. 4ml. cu eticheta. 10x75mm</t>
  </si>
  <si>
    <t>Eprubetă cu granule. volum singe 4-5 ml. cu capac. cu eticheta</t>
  </si>
  <si>
    <t>Eprubetă cu granule. volum singe 6-8 ml. cu capac. cu eticheta</t>
  </si>
  <si>
    <t>Eprubetă cu granule. volum singe 8-10 ml. cu capac. cu eticheta</t>
  </si>
  <si>
    <t>Eprubeta cu tampon de vata sterilă</t>
  </si>
  <si>
    <t>Eprubetă de stică. cu fund rotund.  10ml</t>
  </si>
  <si>
    <t>Eprubetă Eppendorf 1.5 ml</t>
  </si>
  <si>
    <t>Lanceta automata 1.8 mm</t>
  </si>
  <si>
    <t>Pipeta serologică din plastic 1ml</t>
  </si>
  <si>
    <t>Sistem închis de containere de plastic pentru recoltarea şi procesarea sîngelui uman donat în componente sanguine volum 450/400 ml</t>
  </si>
  <si>
    <t>Vârfuri 0-200 mkl</t>
  </si>
  <si>
    <t>Vârfuri 100-1000 mkl</t>
  </si>
  <si>
    <t>Cuve de reacție pentru coagulametru Teco Coatron X TOP cu codul de bare, 1 ml, originale de la producător</t>
  </si>
  <si>
    <t>Lame bine șlefuite. 75x25mm (±1,0 m) nesterile. ambulate cite 50-100 buc. grosimea 1-1.2mm. margina pentru enumeritare</t>
  </si>
  <si>
    <t>Set</t>
  </si>
  <si>
    <t>Achiziționarea centralizată a Consumabilelor de LABORATOR SUPLIMENTAR conform necesităților IMSP - beneficiari pentru anul 2025</t>
  </si>
  <si>
    <t>Ansa bacteriologică 1mkl sterila din polistirol</t>
  </si>
  <si>
    <t>Baghete(spatule) din plastic nesteril</t>
  </si>
  <si>
    <t>Balon volumetric de sticlă</t>
  </si>
  <si>
    <t>Borcane Coplin din sticlă Jar 26x26x90mm termorezistente-Pentru analiza I-FISH</t>
  </si>
  <si>
    <t>Cană gradată , din plastic 1000ml</t>
  </si>
  <si>
    <t>Capilare Pancenco cu gradare pronunțată</t>
  </si>
  <si>
    <t>Capsula de evaporare din portelan</t>
  </si>
  <si>
    <t>Container pentru mase fecale, 30 ml, nesteril, cu lopățică</t>
  </si>
  <si>
    <t>Container pentru transportarea materialul biologhic</t>
  </si>
  <si>
    <t>Criotuburi cu margele poroase pentru conservarea culturilor microbiologice</t>
  </si>
  <si>
    <t>Cupe de reactie</t>
  </si>
  <si>
    <t>Cupe de reactie tip Hitachi</t>
  </si>
  <si>
    <t>Cutie Petri, H 14.2-15 mm</t>
  </si>
  <si>
    <t>Cutie Petri, H 16.2 mm</t>
  </si>
  <si>
    <t>Cutii Petri, aseptice</t>
  </si>
  <si>
    <t>Cuvă pentru ser penrtu analizator biochimic automat Selectra ProXL</t>
  </si>
  <si>
    <t>Cuve cu bilă pentru Stellex(288 buc)</t>
  </si>
  <si>
    <t>Cuve cu bile magnetice pentru trombotimer cu 2 canale pentru protrombina</t>
  </si>
  <si>
    <t>Cuve pentru protrombina si
fibrinogen Compatibile cu coagulometru CLINDIAG</t>
  </si>
  <si>
    <t>Cuvete Sigle 500 Pieces c-101v, Helena</t>
  </si>
  <si>
    <t>Dispozitiv de captare tip Zaitev</t>
  </si>
  <si>
    <t>Dozator 8 canale automat variabile 30-300 mkl</t>
  </si>
  <si>
    <t>Dozator automat variabile 0,5-10 mkl</t>
  </si>
  <si>
    <t>Dozator automat variabile 100-1000 mkl</t>
  </si>
  <si>
    <t>Dozator automat variabile 10-100 mkl</t>
  </si>
  <si>
    <t>Dozator automat variabile 20-200 mkl</t>
  </si>
  <si>
    <t>Dozator automat variabile 2-20 mkl</t>
  </si>
  <si>
    <t>Dozator medical 1-5 ml</t>
  </si>
  <si>
    <t>Eprubeta cu accelerator cheag+gel separator.</t>
  </si>
  <si>
    <t>Eprubetă cu citrat de natriu 3.8% (2,5 ml)</t>
  </si>
  <si>
    <t>Eprubeta cu gel separator si K2EDTA</t>
  </si>
  <si>
    <t>Eprubeta cu K3EDTA</t>
  </si>
  <si>
    <t>Eprubetă cu tampon de vată uscat</t>
  </si>
  <si>
    <t>Eprubetă pentru colectarea sângelui capilar (K3EDTA). volum de singe 250 mkl</t>
  </si>
  <si>
    <t>Eprubetă pentru determinarea protrombinei cu citrat de natriu 3.8% (2-3 ml)</t>
  </si>
  <si>
    <t>Eprubetă vacumată cu anticoagulant Li- Heparina 4 ml</t>
  </si>
  <si>
    <t>Eprubete (K3EDTA). volum de singe 2.0-2.5 ml</t>
  </si>
  <si>
    <t>Eprubete cu citrat de natriu 3,2%</t>
  </si>
  <si>
    <t>Filtre «АФА ВП»</t>
  </si>
  <si>
    <t>Filtre Celuloze nitrate membrane, sterile.</t>
  </si>
  <si>
    <t>Flacoane pentru culturi celulare de 25 cm2 cu capac</t>
  </si>
  <si>
    <t>Flacoane pentru culturi celulare de 75 cm2 cu capac</t>
  </si>
  <si>
    <t>Hârtie Kraft</t>
  </si>
  <si>
    <t>Hârtie Kraft, rulou</t>
  </si>
  <si>
    <t>Hârtie de filtru</t>
  </si>
  <si>
    <t>Hîrtie de filtru, albă</t>
  </si>
  <si>
    <t>Hîrtie de filtru 200x200</t>
  </si>
  <si>
    <t>Hîrtie de filtru rotundă vatman 5 x 5 cm</t>
  </si>
  <si>
    <t>Lamă de sticlă 75x25mm. grosimea 1-1.2mm. margina
pentru enumeritare</t>
  </si>
  <si>
    <t>Lampă chimica de alcool din sticla cu complect de fitil</t>
  </si>
  <si>
    <t>Lancete (scarificatoare) pentru maturi</t>
  </si>
  <si>
    <t>Mănuși pentru lucru la temperaturi joase (Cryo-Gloves)</t>
  </si>
  <si>
    <t>Marcher pentru sticlă cu scris gros</t>
  </si>
  <si>
    <t>Marcher pentru sticlă cu scris subțire</t>
  </si>
  <si>
    <t xml:space="preserve">Micro cuvete </t>
  </si>
  <si>
    <t>Microfibre pentru prelucrarea opticii microscoapelor</t>
  </si>
  <si>
    <t>Microplăci de 96 godeuri cu fundul plat</t>
  </si>
  <si>
    <t>Multicuve pentru analizatorul Start Dust MC 15</t>
  </si>
  <si>
    <t>Pachete pentru plasma pentru aparatul de dezghețare a plasmei</t>
  </si>
  <si>
    <t>Pelicula din aluminiu pentru ermetizare planșetelor cu 96 godeuri, pentru PCR și secvențiere.</t>
  </si>
  <si>
    <t>Pilnie de plastic cu diametrul 150-200 mm</t>
  </si>
  <si>
    <t>Pipete Pancenco cu gradare pronunțată</t>
  </si>
  <si>
    <t>Pipete Pasteur 3 ml</t>
  </si>
  <si>
    <t>Punga pentru plosca urinara 450ml de unica folsinta CAREBAG</t>
  </si>
  <si>
    <t>Salfete cu alcool</t>
  </si>
  <si>
    <t>Sistem de recoltare singe ac + holter</t>
  </si>
  <si>
    <t>Ștativ 9X9 pentru microeprubete</t>
  </si>
  <si>
    <t>Ștativ cu capac pentru microeprubete</t>
  </si>
  <si>
    <t>Stativ Pancenco</t>
  </si>
  <si>
    <t>Ștativ universal pentru eprubete</t>
  </si>
  <si>
    <t>Stripuri B.Stearothermophilius</t>
  </si>
  <si>
    <t>Suport pentru dozatoare (pipete) automate tip carusel</t>
  </si>
  <si>
    <t>Suport, tip I</t>
  </si>
  <si>
    <t>Taimer de buzunar</t>
  </si>
  <si>
    <t>Tub tip I</t>
  </si>
  <si>
    <t>Tub tip II</t>
  </si>
  <si>
    <t>Tub tip III</t>
  </si>
  <si>
    <t>Virfuri sterile p/u pipete automate</t>
  </si>
  <si>
    <t>Hîrtie  de pergament</t>
  </si>
  <si>
    <t>Furtun,tip VI</t>
  </si>
  <si>
    <t>Set pentru electroforeză ( Agarogeloză)</t>
  </si>
  <si>
    <t>RNase-free Microfuge Tubes</t>
  </si>
  <si>
    <t xml:space="preserve"> AssayTip/AssayCup tray</t>
  </si>
  <si>
    <t>Ansa bacteriologică 1mkl. sterila din polistirol. Ambalate până la 20 buc</t>
  </si>
  <si>
    <t>Baghete(spatule) nesteril, polysteren,bilaterale, ambalaj 50 buc.</t>
  </si>
  <si>
    <t>Balon volumetric de sticlă cotă de 50 cm3 clasa A</t>
  </si>
  <si>
    <t>Cană gradată , din plastic 1000ml, pentru laborator.</t>
  </si>
  <si>
    <t>Capilare Pancenco pentru VSH din sticlă, 5,0x174,5 mm, gradat 0-90mm, diviziune 1mm</t>
  </si>
  <si>
    <t>Capsula de evaporare din portelan. Volum 50ml, D70xH28 mm, fund rotund</t>
  </si>
  <si>
    <t>Container din plastic, transparent, cu lopățică 1. Volum total 30-40 ml 2. Cu capac ermetic, cu înfiletare maximă ce împiedică scurgerea 3. Material container: PS sau PP 4. Nesteril 5. Cu zonă sau etichetă de marcare</t>
  </si>
  <si>
    <t>Container pentru transportarea materialul biologhic aproximativ 380X250X330</t>
  </si>
  <si>
    <t>Container din plastic, transparent sau semi-transparent, pentru urina.
1. Volum total: 130-150 ml
2. Gradat (marcat) până la 100-120 ml
3. Сu capac ermetic, cu înfiletare maximă ce împiedică scurgerea
4. Material containerului: PP sau PS
5. Nesteril
7. Cu eticheta/zona p/u marcare</t>
  </si>
  <si>
    <t>Creioane pe sticlă 1. culoare: roșu și albastru</t>
  </si>
  <si>
    <t>Criotuburi cu margele poroase pentru conservarea culturilor microbiologice, 2 ml, conțin 25 de mărgele poroase și bulion adăugat (crioconservant), 100 buc/set, culoare roșie.</t>
  </si>
  <si>
    <t>Cupe de reactie cu volum de 2ml, dimensiuni 16x24mm, material polystyrene, transparente, compatibile cu analizatorul Architect ci16200. Prezentarea obligator a mostrelor la CRDM.</t>
  </si>
  <si>
    <t>Cupe de reactie cu volum de 2-5,5ml, dimensiuni 17x38mm, material polystyrene, transparente, compatibile cu analizatorul Architect ci16200. Prezentarea obligator a mostrelor la CRDM.</t>
  </si>
  <si>
    <t>din plastic (ROTUNDE)
Dimensiuni: Diametru 9 cm, H 14.2-15 mm
Material: PS 
Sterile, de unică folosință.</t>
  </si>
  <si>
    <t>Cutie Petri din plastic 
Dimensiuni: Diametru 9 cm, H 16.2 mm
Material: PS 
Sterile, de unică folosință.</t>
  </si>
  <si>
    <t>90mm,PS, Aseptic ambalate până la 25buc</t>
  </si>
  <si>
    <t>Cuvă pentru ser pentru analizator biochimic automat Selectra ProXL, volum 1.5-2 ml</t>
  </si>
  <si>
    <t>Cuvete pentru spectrofotometrie 4.0-4.5 ml
Material: PS, transparent
Dimensiuni: 12x12x45 mm (+/- 1 mm)
De unica folosinta, ambalaj pana la 100 bucati</t>
  </si>
  <si>
    <t>Cuvete Sigle 500 Pieces c-101v, coagulometru HELENA c-1X, sistem închis, bucată= pachet 500 unități</t>
  </si>
  <si>
    <t>Dozator 8 canale automat variabile 30-300 mkl Certificat metrologic la livrare</t>
  </si>
  <si>
    <t>Dozator automat variabile 0,5-10 mkl Certificat metrologic la livrare</t>
  </si>
  <si>
    <t>Dozator automat variabile 100-1000 mkl Certificat metrologic la livrare</t>
  </si>
  <si>
    <t>Dozator automat variabile 10-100 mkl Certificat metrologic la livrare</t>
  </si>
  <si>
    <t>Dozator automat variabile 20-200 mkl Certificat metrologic la livrare</t>
  </si>
  <si>
    <t>Dozator automat variabile 2-20 mkl Certificat metrologic la livrare</t>
  </si>
  <si>
    <t>1.Eprubete vacumate, de uz unic, sterile. Volum singe 5 ml. 2.Dimensiunea eprubetelor 13 x 100 mm, cu etichete realizate din hârtie autoadezivă. 3.Culoarea capacului galben.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t>
  </si>
  <si>
    <t>Eprubetă V-12 ml cu fund conic
2. Material: PS
3. Cu capac- tipul capacului: snap cap tube 4. Cu gradație 1-2-4-6-8-10-12 ml
6. Dimensiunile tubului: 17x105 mm</t>
  </si>
  <si>
    <t>Eprubeta cu Citrat de sodiu. 3.8% (raport 1:9)
1. Volumul de sânge: 2,5-2,6 ml
2. Material: PP/ PS/PET
3. Cu capac de plastic push
4. Cu etichetă pentru marcare
5. Ambalate în stativ până la 100 eprubete.</t>
  </si>
  <si>
    <t>Eprubeta vacuum cu clod activator pentru separarea cît mai rapidă a serului, fără gel, fără granule
1. Material: PS/ PET
2. Cu etichetă pentru marcare
3. Dimensiunile tubului: 10x75 mm sau 13x75 mm
4. Ambalate în stativ până la 100 eprubete.</t>
  </si>
  <si>
    <t>1.Eprubete vacumate, de uz unic, sterile. Volum singe 5 ml. 2.Dimensiunea eprubetelor 13 x 100 mm, cu etichete realizate din hârtie autoadezivă. 3.Culoarea capacului alb.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t>
  </si>
  <si>
    <t>1.Eprubete vacumate, de uz unic, sterile. Volum singe 3 ml. 2.Dimensiunea eprubetelor 13 x 75 mm, cu etichete realizate din hârtie autoadezivă. 3.Culoarea capacului violet deschis (lavender).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t>
  </si>
  <si>
    <t>Sterilă. Eprubeta și bețișorul din plastic. Vata - bumbac.</t>
  </si>
  <si>
    <t>Eprubetă Eppendorf vol. 1.5 ml, cu fund conic (Centrifuge Tubes)
1. Nesteril
2. Material: PP, autoclavabile
3. Cu capac, Capac plat/Strâns (Flat/Snap Lid/Cap), .cu clapeta capacului elastică și urechiușă mare
4. Cu gradație</t>
  </si>
  <si>
    <t>Eprubeta cu capilar pentru colectarea sangelui periferic cu K3EDTA cu capac (pentru volum de sânge 0.25 ml) pentru investigații hematologice, cu eticheta pe fiecare să fie indicat limita. termenul de valabilitate și
lotul. Ambalarea până la 100 bucăți</t>
  </si>
  <si>
    <t>Eprubeta cu Citrat de sodiu. 3.8%, pentru determinarea protrombinei
1. Volumul de sânge: 2-3 ml
2. Material: PP / PS/ PET
3. Cu capac de plastic push
4. Cu etichetă pentru marcare
5. Dimensiunile tubului: 12x56 sau 13x75 mm
6. Ambalate în stativ până la 100 eprubete.</t>
  </si>
  <si>
    <t>Eprubete echivalent tip Hitachi 902(cu pezentarea mostre)</t>
  </si>
  <si>
    <t>Eprubetă vacuum K3 EDTA - 2-2,5 ml cu eticheta
1. Volumul de sânge: 2-2,5 ml
2. Dimensiunile tubului: 13x75 mm
3. Material: PET
4. Cu etichetă pentru marcare
5. Cu vacuum
6.Ambalarea până la 100 bucăți</t>
  </si>
  <si>
    <t>1.Eprubete vacumate, de uz unic, sterile. Volum singe 3-3,5 ml. 2.Dimensiunea eprubetelor 13 x 75 mm, cu etichete realizate din hârtie autoadezivă. 3.Culoarea capacului albastru deschis.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 9.Prezentarea obligator a mostrelor la CRDM.</t>
  </si>
  <si>
    <t>Filtre «АФА ВП» d=20 mm</t>
  </si>
  <si>
    <t>Filtre Celuloze nitrate membrane, sterile. (0,45mcm) (1 cutie=100 buc)</t>
  </si>
  <si>
    <t>Flacoane pentru culturi celulare de 75 cm2 cu capac ventilat. Utilizare: culturi celulare. Caracteristici: confecționat din polistiren, suprafața de Sterilizat cu razegama.Împachetare: Câte 5 flacoane în pachet, steril.Livrare: Conform cerințelor producătorului.</t>
  </si>
  <si>
    <t>L=71cm, rulou</t>
  </si>
  <si>
    <t>Ambalaj până la 10kg</t>
  </si>
  <si>
    <t>Certificări: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Destinaţia: în procesul de filtrare a preparatelor diagnostice şi biomedicale din sînge, reactivelor chimice.
Proprietăţi: 
a) hîrtie de filtru 
b) de culoare albă,
c) capacitate de filtrare de la 65g/m2 pînă la 75g/m2;
d) dimensiunea porilor 5-13 µm;
e) lăţime rulou 100 cm.
Forma de ambalare: livrate sub formă de rulou, în ambalaj, marcat şi etichetat de producător cu menţionarea datelor de identitate.
Prezența mostrei: 2 unități</t>
  </si>
  <si>
    <t>Hirtie de filtru. Marimea 200mm*200mm</t>
  </si>
  <si>
    <t>Hîrtie de filtru rotundă vatman de tip 1.6.5 x 5 cm. set 100 buc. Pentru măsurarea timpului de sângerare</t>
  </si>
  <si>
    <t>Un arzător de combustibil lichid cu un rezervor de alcool, prin capacul căruia este trecut un fitil cu un capăt situat în rezervor și celălalt în afara acestuia. Material-Lampa-sticla 2-3mm, Fitil-țesătură de bumbac sau cordon de azbest Volum 100-150 ml</t>
  </si>
  <si>
    <t>Lancete-piston încorporat pentru copii. 1.8 mm (±0,3 mm) împachetate
individual sterile pentru copii (recoltare din deget)</t>
  </si>
  <si>
    <t>Lanceta automata 1.8-2.4 mm. Steril, De unica folosinta cu adincimea de penetrare 1.8 – 2.4 mm pentru colectarea singelui din deget la maturi.
Cu mecanism de protecție.</t>
  </si>
  <si>
    <t>Mănuși pentru lucru la temperaturi joase , în ultracongelator și cu azot lichid, mărimea L. Resistente la apă.</t>
  </si>
  <si>
    <t>Marcher pentru sticlă cu scris gros cu vîrful mai mare de 2 mm, de culoare neagră sau albastră - Pentru investigații citogenetice</t>
  </si>
  <si>
    <t>Marcher pentru sticlă cu scris subțire, de culoare neagră sau albastră - Pentru investigații citogenetice</t>
  </si>
  <si>
    <t>Micro cuvete Segment 04357108001, compatibil cu analizatorul Cobas c 111, sistem închis</t>
  </si>
  <si>
    <t>Microfibre pentru prelucrarea opticii microscoapelor, set 50 buc - Pentru investigații citogenetice</t>
  </si>
  <si>
    <t>Microplăci de 96 godeuri, din polistiren, clare, cu fundul plat , cu volumul de 350µl, impachetate în cutii a cîte 1000 bucăți</t>
  </si>
  <si>
    <t>Getabile, cu 15 godeuri cu separator, volum 500 mkl</t>
  </si>
  <si>
    <t>Pachete de unică folosință, 34cmx16cm, care protejează plasma înghețată împotriva contaminarii și izolează în caz de spargere. Compatibile cu Helmer Scientific. Prezentarea mostrelor.</t>
  </si>
  <si>
    <t>Pelicula petru laborator din aliminiu, aplicate pe planșeta cu 96 de godeuri. 14X8,5 cm, -86ºC-+96ºC, cu suport adeziv, rezistent DMSO, RNAse, DNAse, DNA free. Amabalare până la 100 de pelicule</t>
  </si>
  <si>
    <t>Pipeta serologică din plastic 1ml
1. ambalat individual 1 ml 1:1/100.
Pipeta serologica sterila. din plastic non pirogenic ambalat individual. 1 ml.</t>
  </si>
  <si>
    <t>1 tip: pancenco 1 gradat (pronunțat) din sticlă</t>
  </si>
  <si>
    <t>Pipete Pasteur 3 ml. Nesterile. Material: plastic. Ambalaj pînă la 100 bucăți.</t>
  </si>
  <si>
    <t>Salfete imbibate cu alcool izopropil 70% in stativ, parametri salfetelor 42.5x42.5±2.5mm, ambalate în cutie de plastic a câte 50-200 bucăți cu
posibilitate de extragere a câte 1 Bucată.</t>
  </si>
  <si>
    <t>1. Sistem de recoltare a sangelui venos cu ac preinstalat in holter, steril, in ambalaj individual, securizat, marime ac punctie venoasa 21G x 1 1/2",
0,80 x 38 mm. 2. Cu scut rotativ de siguranță, care poate fi activat pentru a acoperi acul imediat după puncția venoasă. 3. Baza acului din plastic transparent 4. Punctat pe capacul acului pentru indicarea locațiaei teșiturii acului. 5. Scutul sa se roteasca în poziția preferată pe suportul în care se află si sa rămâna stabil în timpul puncției venoase. 6. Scutul sa fie dotat cu clama de siguranta, cu clic audibil la inchidere pentru siguranta utilizatorului că scutul a fost activat corect și complet, imposibilitate de a deschide scutul repetat. 7. Pe ambalajul individual sa fie marcat: Reful, numarul lotului si termenul de extirare, simbolurile CE, sterilitate 8. Certificate de calitate: ISO 9001:2015, marca CE. EN ISO 13485. 9.Prezentarea obligator a mostrelor la CRDM.</t>
  </si>
  <si>
    <t>Proprietăţi: Materiale de bază ale plasticului – polivinilhlorid și dietilftalat; Containerul pentru recoltarea sîngelui – volum de 450 ml asigurat cu soluţie anticoagulantă; Containerul pentru transferul componentului sanguin – volum de 400 ml; Containerul pentru transferul componentului sanguin: a) 1 la număr; b) cu un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eticheta containerului. Prezența mostrei: 2 unități</t>
  </si>
  <si>
    <t>Ștativ 9X9 pentru microeprubete (0,5;1,5;2 ml) cu 81 secțiuni din polypropylen cu capac transparent 133X133X45mm, rezistent -80ºC</t>
  </si>
  <si>
    <t>Ștativ cu capac pentru microeprubete din polypropylene, autoclavabile, pentru pastrarea probe la -80ºC, pentru eprubete 1.5-2 ml, cu 50 secțiuni 71X153X53mm</t>
  </si>
  <si>
    <t>Stativ Pancenco cu 20 poziții pentru capilare tip Pancenco,</t>
  </si>
  <si>
    <t>Ștativ universal pentru eprubete din polypropylen,autoclavabil, max. diametru eprubete 13mm, capacitate 40-60 eprubete, înalțime maxim 40-45mm</t>
  </si>
  <si>
    <t xml:space="preserve">Certificare: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Proprietăţi: Indicator
a)biologic; 
b)din hîrtie sub formă de benzi.
Temperatură de sterilizare: plus,121°C, 132°C, 180°C.
Forma de ambalare: livrate în ambalaj, marcat şi etichetat de producător cu menţionarea datelor de identitate (denumire, număr lot, seria, termenii de valabilitate, condiţii de păstrare) cu prezenţa notificării “DE UZ UNIC
</t>
  </si>
  <si>
    <t>Suport pentru dozatoare (pipete) atomate tip carusel, pentru dozatoare monocanale, pentru 6 bucăți.</t>
  </si>
  <si>
    <t xml:space="preserve">Declarație de conformitate CE/SM și/sau Certificat de conformitate CE/SM - Confirmarea prezentării certificatului de calitate pentru fiecare lot la fiecare tranşă
Destinaţie: pentru suportul eprubetelor 
Proprietăţi: cu 60 găuri (5x12), 
Dimensiuni:
a)înălţimea 7 cm, 
b)lăţimea -11,5 cm, 
c)lungimea – 24 cm, 
d)asigurat cu placa pentru suport la mijlocul stativului;
e) compatibil cu eprubeta de tip III (volum 8ml; 9ml;10 ml)
Tip material:
a) plastic durabil;
b) plastic rezistent la agenţi chimici, dezinfectanţi;
Forma de ambalare: livrat în ambalaj, marcat şi etichetat de producător cu menţionarea datelor de identitate.
Prezentarea mostrei : 1 unități
</t>
  </si>
  <si>
    <t xml:space="preserve">Certificări: Declarație de conformitate CE/SM și/sau Certificat de conformitate CE/SM 
- Confirmarea prezentării certificatului de calitate pentru fiecare lot la fiecare tranşă;
Destinaţie: pentru conexiune la sistemul de filtrare a preparatelor şi soluţiilor.
Proprietăţi: 
Tub de silicon de uz farmaceutic.
Dimensiuni: 
a) diametrul intern – 9,5 mm.
b) diametrul extern - 15,9 mm. 
Rezistent la reagenţi chimici.
Forma de ambalare: livrate în ambalaj, marcat şi etichetat de producător cu menţionarea datelor de identitate (denumire, număr lot, seria, condiţii de păstrare).
Prezenta mostrei obligatoriu cel putin 1 metru de tub
</t>
  </si>
  <si>
    <t xml:space="preserve">Certificări: Declarație de conformitate CE/SM și/sau Certificat de conformitate CE/SM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9 mm
b)diametrulextern - 12 mm. 
Rezistent la reagenţi chimici.
Forma de ambalare: livrate în ambalaj, marcat şi etichetat de producător cu menţionarea datelor de identitate (denumire, număr lot, seria, condiţii de păstrare). Prezenta mostrei obligatoriu cel putin 1 metru de tub
</t>
  </si>
  <si>
    <t xml:space="preserve">Certificări: Declarație de conformitate CE/SM și/sau Certificat de conformitate CE/SM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4,8mm -5 mm
b)diametrul extern - 8 mm. 
Rezistent la reagenţi chimici.
Forma de ambalare: livrate în ambalaj, marcat şi etichetat de producător cu menţionarea datelor de identitate (denumire, număr lot, seria, condiţii de păstrare).
Prezenta mostrei obligatoriu cel putin 1 metru de tub
</t>
  </si>
  <si>
    <t>1.volum: 0 - 200 mkl 2. culoare: galben 3. material: plastic 4.să
corespundă pipetelor tip Eppendorf. Hamilton și Lenppipet</t>
  </si>
  <si>
    <t>1.volum: 100 - 1000 mkl 2.să corespundă pipetelor tip Eppendorf.
Hamilton și Lenppipet</t>
  </si>
  <si>
    <t>volumul 100-1000mcl(1ml), ambalate a căte 96 în cutii.</t>
  </si>
  <si>
    <t xml:space="preserve">Certificări: Declarația de conformitate CE sau SM 
Destinaţia: pentru ambalarea veselei de laborator în procesul de sterilizare.
Aspectul: rulouri sau folii
Forma de ambalare: livrate în ambalaj, marcat şi etichetat de producător cu menţionarea datelor de identitate (denumire, număr lot, seria, condiţii de păstrare).
</t>
  </si>
  <si>
    <t xml:space="preserve">  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</si>
  <si>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Cantitate: 500 tuburi per set. Capacitate (volum): 1.5 mL. Sterile. RNase- and DNase-free</t>
  </si>
  <si>
    <t>Compatibil cu analizator imunologic automat  Cobas Cobas Pure e402 (sistem închis)</t>
  </si>
  <si>
    <t>Certificări: Declarația de conformitate CE sau SM și înregistrarea în Registrul de Stat al Dispozitivelor medicale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ID–9,5 mm.
b)diametrul OD–15,9 mm.
c)grosime perete tub–3,2 mm.
d) raza minimă de îndoire-22,0 mm
e) presiune maximă la T+22° - 2,4 atm
Tip material - Tygon  R 3603  
Tip tub – NSF
Forma de ambalare: livrate în ambalaj, marcat şi etichetat de producător cu menţionarea datelor de identitate (denumire, număr lot, seria, condiţii de păstrare).
Prezenta mostrei obligatoriu: cel putin 1 metru de furtun</t>
  </si>
  <si>
    <t>set</t>
  </si>
  <si>
    <t>cutie</t>
  </si>
  <si>
    <t>kg</t>
  </si>
  <si>
    <t>metru</t>
  </si>
  <si>
    <t xml:space="preserve">Metru </t>
  </si>
  <si>
    <t>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</si>
</sst>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6">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1"/>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118">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0" fontId="31" fillId="0" borderId="1" xfId="0" applyFont="1" applyBorder="1" applyAlignment="1">
      <alignment wrapText="1"/>
    </xf>
    <xf numFmtId="0" fontId="31" fillId="0" borderId="1" xfId="0" applyFont="1" applyBorder="1"/>
    <xf numFmtId="43" fontId="32" fillId="0" borderId="1" xfId="70" applyFont="1" applyBorder="1" applyAlignment="1">
      <alignment horizontal="center" vertical="center"/>
    </xf>
    <xf numFmtId="39" fontId="30" fillId="0" borderId="0" xfId="70" applyNumberFormat="1" applyFont="1" applyProtection="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3" fillId="0" borderId="1" xfId="0" applyFont="1" applyBorder="1" applyAlignment="1">
      <alignment horizontal="center" vertical="center" wrapText="1"/>
    </xf>
    <xf numFmtId="0" fontId="33" fillId="0" borderId="1" xfId="0" applyFont="1" applyBorder="1" applyAlignment="1">
      <alignment horizontal="left" vertical="top" wrapText="1"/>
    </xf>
    <xf numFmtId="0" fontId="34" fillId="0" borderId="1" xfId="1" applyFont="1" applyBorder="1" applyAlignment="1" applyProtection="1">
      <alignment horizontal="left" vertical="top" wrapText="1"/>
      <protection locked="0"/>
    </xf>
    <xf numFmtId="0" fontId="31" fillId="0" borderId="1" xfId="0" applyFont="1" applyBorder="1" applyAlignment="1">
      <alignment horizontal="center" vertical="center"/>
    </xf>
    <xf numFmtId="0" fontId="34" fillId="0" borderId="1" xfId="0" applyFont="1" applyBorder="1" applyAlignment="1">
      <alignment horizontal="left" vertical="center" wrapText="1"/>
    </xf>
    <xf numFmtId="0" fontId="34" fillId="0" borderId="1" xfId="11" applyFont="1" applyBorder="1" applyAlignment="1">
      <alignment horizontal="left" vertical="top" wrapText="1"/>
    </xf>
    <xf numFmtId="0" fontId="34" fillId="0" borderId="1" xfId="0" applyFont="1" applyBorder="1" applyAlignment="1">
      <alignment horizontal="left" vertical="top" wrapText="1"/>
    </xf>
    <xf numFmtId="0" fontId="35" fillId="0" borderId="1" xfId="0" applyFont="1" applyBorder="1" applyAlignment="1">
      <alignment horizontal="left" vertical="center" wrapText="1"/>
    </xf>
    <xf numFmtId="0" fontId="34" fillId="0" borderId="1" xfId="1" applyFont="1" applyBorder="1" applyAlignment="1" applyProtection="1">
      <alignment horizontal="left" vertical="center" wrapText="1"/>
      <protection locked="0"/>
    </xf>
    <xf numFmtId="0" fontId="34" fillId="0" borderId="1" xfId="12" applyFont="1" applyBorder="1" applyAlignment="1" applyProtection="1">
      <alignment horizontal="left" vertical="center" wrapText="1"/>
      <protection hidden="1"/>
    </xf>
    <xf numFmtId="0" fontId="31" fillId="0" borderId="1" xfId="0" applyFont="1" applyBorder="1" applyAlignment="1">
      <alignment horizontal="left" vertical="top" wrapText="1"/>
    </xf>
    <xf numFmtId="0" fontId="31" fillId="0" borderId="1" xfId="14" applyFont="1" applyBorder="1" applyAlignment="1">
      <alignment horizontal="left" vertical="center" wrapText="1"/>
    </xf>
    <xf numFmtId="0" fontId="33" fillId="0" borderId="1" xfId="12" applyFont="1" applyBorder="1" applyAlignment="1">
      <alignment horizontal="left" vertical="center" wrapText="1"/>
    </xf>
    <xf numFmtId="0" fontId="31" fillId="0" borderId="1" xfId="0" applyFont="1" applyBorder="1" applyAlignment="1">
      <alignment horizontal="left" vertical="center" wrapText="1"/>
    </xf>
    <xf numFmtId="0" fontId="35" fillId="0" borderId="1" xfId="0" applyFont="1" applyBorder="1" applyAlignment="1">
      <alignment horizontal="left" wrapText="1"/>
    </xf>
    <xf numFmtId="0" fontId="31" fillId="0" borderId="1" xfId="0" applyFont="1" applyBorder="1" applyAlignment="1">
      <alignment horizontal="left" wrapText="1"/>
    </xf>
    <xf numFmtId="0" fontId="34" fillId="0" borderId="1" xfId="0" applyFont="1" applyBorder="1" applyAlignment="1">
      <alignment horizontal="left" wrapText="1"/>
    </xf>
    <xf numFmtId="0" fontId="31" fillId="0" borderId="10" xfId="0" applyFont="1" applyBorder="1" applyAlignment="1">
      <alignment horizontal="left" vertical="center" wrapText="1"/>
    </xf>
    <xf numFmtId="0" fontId="34" fillId="0" borderId="1" xfId="2" applyFont="1" applyBorder="1" applyAlignment="1" applyProtection="1">
      <alignment horizontal="left" vertical="center" wrapText="1"/>
      <protection hidden="1"/>
    </xf>
    <xf numFmtId="0" fontId="33" fillId="0" borderId="1" xfId="0" applyFont="1" applyBorder="1" applyAlignment="1">
      <alignment horizontal="left" vertical="center" wrapText="1"/>
    </xf>
    <xf numFmtId="0" fontId="34" fillId="0" borderId="1" xfId="6" applyFont="1" applyBorder="1" applyAlignment="1" applyProtection="1">
      <alignment horizontal="left" vertical="center" wrapText="1"/>
      <protection hidden="1"/>
    </xf>
    <xf numFmtId="0" fontId="31" fillId="0" borderId="1" xfId="14" applyFont="1" applyBorder="1" applyAlignment="1">
      <alignment horizontal="left" wrapText="1"/>
    </xf>
    <xf numFmtId="0" fontId="34" fillId="0" borderId="1" xfId="0" applyFont="1" applyBorder="1" applyAlignment="1" applyProtection="1">
      <alignment horizontal="left" vertical="center" wrapText="1"/>
      <protection hidden="1"/>
    </xf>
    <xf numFmtId="0" fontId="7" fillId="2" borderId="1" xfId="0" applyFont="1" applyFill="1" applyBorder="1" applyAlignment="1" applyProtection="1">
      <alignment horizontal="left" vertical="center" wrapText="1"/>
    </xf>
    <xf numFmtId="0" fontId="6" fillId="0" borderId="1" xfId="0" applyFont="1" applyBorder="1" applyAlignment="1" applyProtection="1">
      <alignment horizontal="left"/>
      <protection locked="0"/>
    </xf>
    <xf numFmtId="0" fontId="34" fillId="0" borderId="1" xfId="0" applyFont="1" applyBorder="1" applyAlignment="1">
      <alignment horizontal="center" vertical="center" wrapText="1"/>
    </xf>
    <xf numFmtId="0" fontId="34" fillId="0" borderId="1" xfId="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34" fillId="0" borderId="1" xfId="0" applyFont="1" applyBorder="1" applyAlignment="1">
      <alignment horizontal="center" vertical="center"/>
    </xf>
    <xf numFmtId="0" fontId="35" fillId="0" borderId="1" xfId="12" applyFont="1" applyBorder="1" applyAlignment="1">
      <alignment horizontal="center" vertical="center" wrapText="1"/>
    </xf>
    <xf numFmtId="0" fontId="34" fillId="0" borderId="10" xfId="0" applyFont="1" applyBorder="1" applyAlignment="1">
      <alignment horizontal="center" vertical="center" wrapText="1"/>
    </xf>
    <xf numFmtId="0" fontId="33" fillId="0" borderId="1" xfId="12" applyFont="1" applyBorder="1" applyAlignment="1">
      <alignment horizontal="center" vertical="center" wrapText="1"/>
    </xf>
    <xf numFmtId="43" fontId="30" fillId="0" borderId="0" xfId="1" applyNumberFormat="1" applyFont="1" applyProtection="1">
      <protection locked="0"/>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02"/>
  <sheetViews>
    <sheetView tabSelected="1" topLeftCell="A100" zoomScaleNormal="100" workbookViewId="0">
      <selection activeCell="H98" sqref="H98"/>
    </sheetView>
  </sheetViews>
  <sheetFormatPr defaultRowHeight="15.75"/>
  <cols>
    <col min="1" max="1" width="5.7109375" style="13" customWidth="1"/>
    <col min="2" max="2" width="4.42578125" style="13"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73.140625" style="109" customWidth="1"/>
    <col min="9" max="9" width="30.42578125" style="13" customWidth="1"/>
    <col min="10" max="10" width="30" style="21" customWidth="1"/>
    <col min="11" max="11" width="1.7109375" style="13" customWidth="1"/>
    <col min="12" max="16384" width="9.140625" style="13"/>
  </cols>
  <sheetData>
    <row r="1" spans="1:11">
      <c r="C1" s="55" t="s">
        <v>27</v>
      </c>
      <c r="D1" s="56"/>
      <c r="E1" s="56"/>
      <c r="F1" s="56"/>
      <c r="G1" s="56"/>
      <c r="H1" s="56"/>
      <c r="I1" s="56"/>
      <c r="J1" s="56"/>
      <c r="K1" s="57"/>
    </row>
    <row r="2" spans="1:11">
      <c r="D2" s="61" t="s">
        <v>14</v>
      </c>
      <c r="E2" s="62"/>
      <c r="F2" s="62"/>
      <c r="G2" s="62"/>
      <c r="H2" s="63"/>
    </row>
    <row r="3" spans="1:11">
      <c r="A3" s="64" t="s">
        <v>9</v>
      </c>
      <c r="B3" s="65"/>
      <c r="C3" s="66"/>
      <c r="D3" s="67" t="s">
        <v>29</v>
      </c>
      <c r="E3" s="68"/>
      <c r="F3" s="68"/>
      <c r="G3" s="68"/>
      <c r="H3" s="69"/>
      <c r="I3" s="13" t="s">
        <v>10</v>
      </c>
      <c r="J3" s="21" t="s">
        <v>12</v>
      </c>
    </row>
    <row r="4" spans="1:11" s="19" customFormat="1">
      <c r="A4" s="70" t="s">
        <v>8</v>
      </c>
      <c r="B4" s="71"/>
      <c r="C4" s="72"/>
      <c r="D4" s="73" t="s">
        <v>140</v>
      </c>
      <c r="E4" s="74"/>
      <c r="F4" s="74"/>
      <c r="G4" s="74"/>
      <c r="H4" s="74"/>
      <c r="I4" s="75"/>
      <c r="J4" s="17" t="s">
        <v>13</v>
      </c>
      <c r="K4" s="18"/>
    </row>
    <row r="5" spans="1:11" s="20" customFormat="1">
      <c r="C5" s="19"/>
      <c r="D5" s="58"/>
      <c r="E5" s="59"/>
      <c r="F5" s="59"/>
      <c r="G5" s="59"/>
      <c r="H5" s="60"/>
      <c r="I5" s="58"/>
      <c r="J5" s="60"/>
      <c r="K5" s="18"/>
    </row>
    <row r="6" spans="1:11" ht="47.25">
      <c r="A6" s="27" t="s">
        <v>2</v>
      </c>
      <c r="B6" s="27" t="s">
        <v>0</v>
      </c>
      <c r="C6" s="27" t="s">
        <v>1</v>
      </c>
      <c r="D6" s="27" t="s">
        <v>3</v>
      </c>
      <c r="E6" s="45" t="s">
        <v>4</v>
      </c>
      <c r="F6" s="45" t="s">
        <v>5</v>
      </c>
      <c r="G6" s="45" t="s">
        <v>6</v>
      </c>
      <c r="H6" s="108" t="s">
        <v>7</v>
      </c>
      <c r="I6" s="31" t="s">
        <v>28</v>
      </c>
      <c r="J6" s="31" t="s">
        <v>32</v>
      </c>
      <c r="K6" s="12"/>
    </row>
    <row r="7" spans="1:11">
      <c r="A7" s="31">
        <v>1</v>
      </c>
      <c r="B7" s="46">
        <v>2</v>
      </c>
      <c r="C7" s="47"/>
      <c r="D7" s="48"/>
      <c r="E7" s="31">
        <v>3</v>
      </c>
      <c r="F7" s="31">
        <v>4</v>
      </c>
      <c r="G7" s="31">
        <v>5</v>
      </c>
      <c r="H7" s="108">
        <v>6</v>
      </c>
      <c r="I7" s="23">
        <v>7</v>
      </c>
      <c r="J7" s="27">
        <v>8</v>
      </c>
      <c r="K7" s="12"/>
    </row>
    <row r="8" spans="1:11" ht="45">
      <c r="A8" s="32" t="s">
        <v>30</v>
      </c>
      <c r="B8" s="85">
        <v>1</v>
      </c>
      <c r="C8" s="86" t="s">
        <v>141</v>
      </c>
      <c r="D8" s="86" t="s">
        <v>141</v>
      </c>
      <c r="E8" s="24"/>
      <c r="F8" s="24"/>
      <c r="G8" s="28"/>
      <c r="H8" s="103" t="s">
        <v>224</v>
      </c>
      <c r="I8" s="29"/>
      <c r="J8" s="30"/>
      <c r="K8" s="34"/>
    </row>
    <row r="9" spans="1:11" ht="30">
      <c r="A9" s="32" t="s">
        <v>30</v>
      </c>
      <c r="B9" s="85">
        <v>2</v>
      </c>
      <c r="C9" s="87" t="s">
        <v>142</v>
      </c>
      <c r="D9" s="87" t="s">
        <v>142</v>
      </c>
      <c r="E9" s="24"/>
      <c r="F9" s="24"/>
      <c r="G9" s="28"/>
      <c r="H9" s="87" t="s">
        <v>225</v>
      </c>
      <c r="I9" s="29"/>
      <c r="J9" s="30"/>
      <c r="K9" s="36"/>
    </row>
    <row r="10" spans="1:11" ht="30">
      <c r="A10" s="32" t="s">
        <v>30</v>
      </c>
      <c r="B10" s="88">
        <v>3</v>
      </c>
      <c r="C10" s="89" t="s">
        <v>143</v>
      </c>
      <c r="D10" s="89" t="s">
        <v>143</v>
      </c>
      <c r="H10" s="98" t="s">
        <v>226</v>
      </c>
    </row>
    <row r="11" spans="1:11" ht="60">
      <c r="A11" s="32" t="s">
        <v>30</v>
      </c>
      <c r="B11" s="85">
        <v>4</v>
      </c>
      <c r="C11" s="90" t="s">
        <v>144</v>
      </c>
      <c r="D11" s="90" t="s">
        <v>144</v>
      </c>
      <c r="H11" s="90" t="s">
        <v>144</v>
      </c>
    </row>
    <row r="12" spans="1:11" ht="30">
      <c r="A12" s="32" t="s">
        <v>30</v>
      </c>
      <c r="B12" s="85">
        <v>5</v>
      </c>
      <c r="C12" s="86" t="s">
        <v>145</v>
      </c>
      <c r="D12" s="86" t="s">
        <v>145</v>
      </c>
      <c r="H12" s="86" t="s">
        <v>227</v>
      </c>
    </row>
    <row r="13" spans="1:11" ht="30">
      <c r="A13" s="32" t="s">
        <v>30</v>
      </c>
      <c r="B13" s="88">
        <v>6</v>
      </c>
      <c r="C13" s="86" t="s">
        <v>146</v>
      </c>
      <c r="D13" s="86" t="s">
        <v>146</v>
      </c>
      <c r="H13" s="86" t="s">
        <v>228</v>
      </c>
    </row>
    <row r="14" spans="1:11" ht="30">
      <c r="A14" s="32" t="s">
        <v>30</v>
      </c>
      <c r="B14" s="85">
        <v>7</v>
      </c>
      <c r="C14" s="89" t="s">
        <v>147</v>
      </c>
      <c r="D14" s="89" t="s">
        <v>147</v>
      </c>
      <c r="H14" s="100" t="s">
        <v>229</v>
      </c>
    </row>
    <row r="15" spans="1:11" ht="45">
      <c r="A15" s="32" t="s">
        <v>30</v>
      </c>
      <c r="B15" s="85">
        <v>8</v>
      </c>
      <c r="C15" s="86" t="s">
        <v>148</v>
      </c>
      <c r="D15" s="86" t="s">
        <v>148</v>
      </c>
      <c r="H15" s="86" t="s">
        <v>230</v>
      </c>
    </row>
    <row r="16" spans="1:11" ht="45">
      <c r="A16" s="32" t="s">
        <v>30</v>
      </c>
      <c r="B16" s="88">
        <v>9</v>
      </c>
      <c r="C16" s="86" t="s">
        <v>149</v>
      </c>
      <c r="D16" s="86" t="s">
        <v>149</v>
      </c>
      <c r="H16" s="86" t="s">
        <v>231</v>
      </c>
    </row>
    <row r="17" spans="1:8" ht="105">
      <c r="A17" s="32" t="s">
        <v>30</v>
      </c>
      <c r="B17" s="85">
        <v>10</v>
      </c>
      <c r="C17" s="89" t="s">
        <v>95</v>
      </c>
      <c r="D17" s="89" t="s">
        <v>95</v>
      </c>
      <c r="H17" s="95" t="s">
        <v>232</v>
      </c>
    </row>
    <row r="18" spans="1:8" ht="25.5">
      <c r="A18" s="32" t="s">
        <v>30</v>
      </c>
      <c r="B18" s="85">
        <v>11</v>
      </c>
      <c r="C18" s="91" t="s">
        <v>105</v>
      </c>
      <c r="D18" s="91" t="s">
        <v>105</v>
      </c>
      <c r="H18" s="91" t="s">
        <v>233</v>
      </c>
    </row>
    <row r="19" spans="1:8" ht="60">
      <c r="A19" s="32" t="s">
        <v>30</v>
      </c>
      <c r="B19" s="88">
        <v>12</v>
      </c>
      <c r="C19" s="92" t="s">
        <v>150</v>
      </c>
      <c r="D19" s="92" t="s">
        <v>150</v>
      </c>
      <c r="H19" s="92" t="s">
        <v>234</v>
      </c>
    </row>
    <row r="20" spans="1:8" ht="45">
      <c r="A20" s="32" t="s">
        <v>30</v>
      </c>
      <c r="B20" s="85">
        <v>13</v>
      </c>
      <c r="C20" s="86" t="s">
        <v>151</v>
      </c>
      <c r="D20" s="86" t="s">
        <v>151</v>
      </c>
      <c r="H20" s="91" t="s">
        <v>235</v>
      </c>
    </row>
    <row r="21" spans="1:8" ht="45">
      <c r="A21" s="32" t="s">
        <v>30</v>
      </c>
      <c r="B21" s="85">
        <v>14</v>
      </c>
      <c r="C21" s="86" t="s">
        <v>152</v>
      </c>
      <c r="D21" s="86" t="s">
        <v>152</v>
      </c>
      <c r="H21" s="91" t="s">
        <v>236</v>
      </c>
    </row>
    <row r="22" spans="1:8" ht="60">
      <c r="A22" s="32" t="s">
        <v>30</v>
      </c>
      <c r="B22" s="88">
        <v>15</v>
      </c>
      <c r="C22" s="93" t="s">
        <v>153</v>
      </c>
      <c r="D22" s="93" t="s">
        <v>153</v>
      </c>
      <c r="H22" s="94" t="s">
        <v>237</v>
      </c>
    </row>
    <row r="23" spans="1:8" ht="60">
      <c r="A23" s="32" t="s">
        <v>30</v>
      </c>
      <c r="B23" s="85">
        <v>16</v>
      </c>
      <c r="C23" s="93" t="s">
        <v>154</v>
      </c>
      <c r="D23" s="93" t="s">
        <v>154</v>
      </c>
      <c r="H23" s="104" t="s">
        <v>238</v>
      </c>
    </row>
    <row r="24" spans="1:8" ht="25.5">
      <c r="A24" s="32" t="s">
        <v>30</v>
      </c>
      <c r="B24" s="85">
        <v>17</v>
      </c>
      <c r="C24" s="89" t="s">
        <v>155</v>
      </c>
      <c r="D24" s="89" t="s">
        <v>155</v>
      </c>
      <c r="H24" s="100" t="s">
        <v>239</v>
      </c>
    </row>
    <row r="25" spans="1:8" ht="60">
      <c r="A25" s="32" t="s">
        <v>30</v>
      </c>
      <c r="B25" s="88">
        <v>18</v>
      </c>
      <c r="C25" s="94" t="s">
        <v>156</v>
      </c>
      <c r="D25" s="94" t="s">
        <v>156</v>
      </c>
      <c r="H25" s="94" t="s">
        <v>240</v>
      </c>
    </row>
    <row r="26" spans="1:8" ht="30">
      <c r="A26" s="32" t="s">
        <v>30</v>
      </c>
      <c r="B26" s="85">
        <v>19</v>
      </c>
      <c r="C26" s="86" t="s">
        <v>157</v>
      </c>
      <c r="D26" s="86" t="s">
        <v>157</v>
      </c>
      <c r="H26" s="86" t="s">
        <v>157</v>
      </c>
    </row>
    <row r="27" spans="1:8" ht="75">
      <c r="A27" s="32" t="s">
        <v>30</v>
      </c>
      <c r="B27" s="85">
        <v>20</v>
      </c>
      <c r="C27" s="86" t="s">
        <v>158</v>
      </c>
      <c r="D27" s="86" t="s">
        <v>158</v>
      </c>
      <c r="H27" s="86" t="s">
        <v>158</v>
      </c>
    </row>
    <row r="28" spans="1:8" ht="75">
      <c r="A28" s="32" t="s">
        <v>30</v>
      </c>
      <c r="B28" s="88">
        <v>21</v>
      </c>
      <c r="C28" s="95" t="s">
        <v>159</v>
      </c>
      <c r="D28" s="95" t="s">
        <v>159</v>
      </c>
      <c r="H28" s="91" t="s">
        <v>115</v>
      </c>
    </row>
    <row r="29" spans="1:8" ht="60">
      <c r="A29" s="32" t="s">
        <v>30</v>
      </c>
      <c r="B29" s="85">
        <v>22</v>
      </c>
      <c r="C29" s="94" t="s">
        <v>119</v>
      </c>
      <c r="D29" s="94" t="s">
        <v>119</v>
      </c>
      <c r="H29" s="105" t="s">
        <v>241</v>
      </c>
    </row>
    <row r="30" spans="1:8" ht="30">
      <c r="A30" s="32" t="s">
        <v>30</v>
      </c>
      <c r="B30" s="85">
        <v>23</v>
      </c>
      <c r="C30" s="86" t="s">
        <v>160</v>
      </c>
      <c r="D30" s="86" t="s">
        <v>160</v>
      </c>
      <c r="H30" s="86" t="s">
        <v>242</v>
      </c>
    </row>
    <row r="31" spans="1:8" ht="30">
      <c r="A31" s="32" t="s">
        <v>30</v>
      </c>
      <c r="B31" s="88">
        <v>24</v>
      </c>
      <c r="C31" s="89" t="s">
        <v>161</v>
      </c>
      <c r="D31" s="89" t="s">
        <v>161</v>
      </c>
      <c r="H31" s="98" t="s">
        <v>161</v>
      </c>
    </row>
    <row r="32" spans="1:8" ht="45">
      <c r="A32" s="32" t="s">
        <v>30</v>
      </c>
      <c r="B32" s="85">
        <v>25</v>
      </c>
      <c r="C32" s="96" t="s">
        <v>162</v>
      </c>
      <c r="D32" s="96" t="s">
        <v>162</v>
      </c>
      <c r="H32" s="106" t="s">
        <v>243</v>
      </c>
    </row>
    <row r="33" spans="1:8" ht="30">
      <c r="A33" s="32" t="s">
        <v>30</v>
      </c>
      <c r="B33" s="85">
        <v>26</v>
      </c>
      <c r="C33" s="96" t="s">
        <v>163</v>
      </c>
      <c r="D33" s="96" t="s">
        <v>163</v>
      </c>
      <c r="H33" s="106" t="s">
        <v>244</v>
      </c>
    </row>
    <row r="34" spans="1:8" ht="30">
      <c r="A34" s="32" t="s">
        <v>30</v>
      </c>
      <c r="B34" s="88">
        <v>27</v>
      </c>
      <c r="C34" s="96" t="s">
        <v>164</v>
      </c>
      <c r="D34" s="96" t="s">
        <v>164</v>
      </c>
      <c r="H34" s="106" t="s">
        <v>245</v>
      </c>
    </row>
    <row r="35" spans="1:8" ht="30">
      <c r="A35" s="32" t="s">
        <v>30</v>
      </c>
      <c r="B35" s="85">
        <v>28</v>
      </c>
      <c r="C35" s="96" t="s">
        <v>165</v>
      </c>
      <c r="D35" s="96" t="s">
        <v>165</v>
      </c>
      <c r="H35" s="106" t="s">
        <v>246</v>
      </c>
    </row>
    <row r="36" spans="1:8" ht="30">
      <c r="A36" s="32" t="s">
        <v>30</v>
      </c>
      <c r="B36" s="85">
        <v>29</v>
      </c>
      <c r="C36" s="96" t="s">
        <v>166</v>
      </c>
      <c r="D36" s="96" t="s">
        <v>166</v>
      </c>
      <c r="H36" s="106" t="s">
        <v>247</v>
      </c>
    </row>
    <row r="37" spans="1:8" ht="30">
      <c r="A37" s="32" t="s">
        <v>30</v>
      </c>
      <c r="B37" s="88">
        <v>30</v>
      </c>
      <c r="C37" s="96" t="s">
        <v>167</v>
      </c>
      <c r="D37" s="96" t="s">
        <v>167</v>
      </c>
      <c r="H37" s="106" t="s">
        <v>248</v>
      </c>
    </row>
    <row r="38" spans="1:8" ht="30">
      <c r="A38" s="32" t="s">
        <v>30</v>
      </c>
      <c r="B38" s="85">
        <v>31</v>
      </c>
      <c r="C38" s="86" t="s">
        <v>168</v>
      </c>
      <c r="D38" s="86" t="s">
        <v>168</v>
      </c>
      <c r="H38" s="86" t="s">
        <v>168</v>
      </c>
    </row>
    <row r="39" spans="1:8" ht="165">
      <c r="A39" s="32" t="s">
        <v>30</v>
      </c>
      <c r="B39" s="85">
        <v>32</v>
      </c>
      <c r="C39" s="86" t="s">
        <v>169</v>
      </c>
      <c r="D39" s="86" t="s">
        <v>169</v>
      </c>
      <c r="H39" s="91" t="s">
        <v>249</v>
      </c>
    </row>
    <row r="40" spans="1:8" ht="60">
      <c r="A40" s="32" t="s">
        <v>30</v>
      </c>
      <c r="B40" s="88">
        <v>33</v>
      </c>
      <c r="C40" s="89" t="s">
        <v>121</v>
      </c>
      <c r="D40" s="89" t="s">
        <v>121</v>
      </c>
      <c r="H40" s="95" t="s">
        <v>250</v>
      </c>
    </row>
    <row r="41" spans="1:8" ht="90">
      <c r="A41" s="32" t="s">
        <v>30</v>
      </c>
      <c r="B41" s="85">
        <v>34</v>
      </c>
      <c r="C41" s="94" t="s">
        <v>170</v>
      </c>
      <c r="D41" s="94" t="s">
        <v>170</v>
      </c>
      <c r="H41" s="107" t="s">
        <v>251</v>
      </c>
    </row>
    <row r="42" spans="1:8" ht="90">
      <c r="A42" s="32" t="s">
        <v>30</v>
      </c>
      <c r="B42" s="85">
        <v>35</v>
      </c>
      <c r="C42" s="89" t="s">
        <v>125</v>
      </c>
      <c r="D42" s="89" t="s">
        <v>125</v>
      </c>
      <c r="H42" s="95" t="s">
        <v>252</v>
      </c>
    </row>
    <row r="43" spans="1:8" ht="165">
      <c r="A43" s="32" t="s">
        <v>30</v>
      </c>
      <c r="B43" s="88">
        <v>36</v>
      </c>
      <c r="C43" s="86" t="s">
        <v>171</v>
      </c>
      <c r="D43" s="86" t="s">
        <v>171</v>
      </c>
      <c r="H43" s="91" t="s">
        <v>253</v>
      </c>
    </row>
    <row r="44" spans="1:8" ht="165">
      <c r="A44" s="32" t="s">
        <v>30</v>
      </c>
      <c r="B44" s="85">
        <v>37</v>
      </c>
      <c r="C44" s="86" t="s">
        <v>172</v>
      </c>
      <c r="D44" s="86" t="s">
        <v>172</v>
      </c>
      <c r="H44" s="91" t="s">
        <v>254</v>
      </c>
    </row>
    <row r="45" spans="1:8" ht="30">
      <c r="A45" s="32" t="s">
        <v>30</v>
      </c>
      <c r="B45" s="85">
        <v>38</v>
      </c>
      <c r="C45" s="86" t="s">
        <v>173</v>
      </c>
      <c r="D45" s="86" t="s">
        <v>173</v>
      </c>
      <c r="H45" s="86" t="s">
        <v>255</v>
      </c>
    </row>
    <row r="46" spans="1:8" ht="90">
      <c r="A46" s="32" t="s">
        <v>30</v>
      </c>
      <c r="B46" s="88">
        <v>39</v>
      </c>
      <c r="C46" s="89" t="s">
        <v>131</v>
      </c>
      <c r="D46" s="89" t="s">
        <v>131</v>
      </c>
      <c r="H46" s="95" t="s">
        <v>256</v>
      </c>
    </row>
    <row r="47" spans="1:8" ht="75">
      <c r="A47" s="32" t="s">
        <v>30</v>
      </c>
      <c r="B47" s="85">
        <v>40</v>
      </c>
      <c r="C47" s="91" t="s">
        <v>174</v>
      </c>
      <c r="D47" s="91" t="s">
        <v>174</v>
      </c>
      <c r="H47" s="95" t="s">
        <v>257</v>
      </c>
    </row>
    <row r="48" spans="1:8" ht="105">
      <c r="A48" s="32" t="s">
        <v>30</v>
      </c>
      <c r="B48" s="85">
        <v>41</v>
      </c>
      <c r="C48" s="91" t="s">
        <v>175</v>
      </c>
      <c r="D48" s="91" t="s">
        <v>175</v>
      </c>
      <c r="H48" s="95" t="s">
        <v>258</v>
      </c>
    </row>
    <row r="49" spans="1:8" ht="45">
      <c r="A49" s="32" t="s">
        <v>30</v>
      </c>
      <c r="B49" s="88">
        <v>42</v>
      </c>
      <c r="C49" s="86" t="s">
        <v>176</v>
      </c>
      <c r="D49" s="86" t="s">
        <v>176</v>
      </c>
      <c r="H49" s="86" t="s">
        <v>259</v>
      </c>
    </row>
    <row r="50" spans="1:8" ht="105">
      <c r="A50" s="32" t="s">
        <v>30</v>
      </c>
      <c r="B50" s="85">
        <v>43</v>
      </c>
      <c r="C50" s="91" t="s">
        <v>177</v>
      </c>
      <c r="D50" s="91" t="s">
        <v>177</v>
      </c>
      <c r="H50" s="95" t="s">
        <v>260</v>
      </c>
    </row>
    <row r="51" spans="1:8" ht="180">
      <c r="A51" s="32" t="s">
        <v>30</v>
      </c>
      <c r="B51" s="85">
        <v>44</v>
      </c>
      <c r="C51" s="86" t="s">
        <v>178</v>
      </c>
      <c r="D51" s="86" t="s">
        <v>178</v>
      </c>
      <c r="H51" s="91" t="s">
        <v>261</v>
      </c>
    </row>
    <row r="52" spans="1:8" ht="25.5">
      <c r="A52" s="32" t="s">
        <v>30</v>
      </c>
      <c r="B52" s="88">
        <v>45</v>
      </c>
      <c r="C52" s="89" t="s">
        <v>179</v>
      </c>
      <c r="D52" s="89" t="s">
        <v>179</v>
      </c>
      <c r="H52" s="101" t="s">
        <v>262</v>
      </c>
    </row>
    <row r="53" spans="1:8" ht="30">
      <c r="A53" s="32" t="s">
        <v>30</v>
      </c>
      <c r="B53" s="85">
        <v>46</v>
      </c>
      <c r="C53" s="89" t="s">
        <v>180</v>
      </c>
      <c r="D53" s="89" t="s">
        <v>180</v>
      </c>
      <c r="H53" s="100" t="s">
        <v>263</v>
      </c>
    </row>
    <row r="54" spans="1:8" ht="60">
      <c r="A54" s="32" t="s">
        <v>30</v>
      </c>
      <c r="B54" s="85">
        <v>47</v>
      </c>
      <c r="C54" s="86" t="s">
        <v>181</v>
      </c>
      <c r="D54" s="86" t="s">
        <v>181</v>
      </c>
      <c r="H54" s="101" t="s">
        <v>264</v>
      </c>
    </row>
    <row r="55" spans="1:8" ht="60">
      <c r="A55" s="32" t="s">
        <v>30</v>
      </c>
      <c r="B55" s="88">
        <v>48</v>
      </c>
      <c r="C55" s="86" t="s">
        <v>182</v>
      </c>
      <c r="D55" s="86" t="s">
        <v>182</v>
      </c>
      <c r="H55" s="91" t="s">
        <v>264</v>
      </c>
    </row>
    <row r="56" spans="1:8" ht="25.5">
      <c r="A56" s="32" t="s">
        <v>30</v>
      </c>
      <c r="B56" s="85">
        <v>49</v>
      </c>
      <c r="C56" s="97" t="s">
        <v>183</v>
      </c>
      <c r="D56" s="97" t="s">
        <v>183</v>
      </c>
      <c r="H56" s="97" t="s">
        <v>183</v>
      </c>
    </row>
    <row r="57" spans="1:8" ht="25.5">
      <c r="A57" s="32" t="s">
        <v>30</v>
      </c>
      <c r="B57" s="85">
        <v>50</v>
      </c>
      <c r="C57" s="89" t="s">
        <v>184</v>
      </c>
      <c r="D57" s="89" t="s">
        <v>184</v>
      </c>
      <c r="H57" s="100" t="s">
        <v>265</v>
      </c>
    </row>
    <row r="58" spans="1:8" ht="25.5">
      <c r="A58" s="32" t="s">
        <v>30</v>
      </c>
      <c r="B58" s="88">
        <v>51</v>
      </c>
      <c r="C58" s="97" t="s">
        <v>185</v>
      </c>
      <c r="D58" s="97" t="s">
        <v>185</v>
      </c>
      <c r="H58" s="97" t="s">
        <v>266</v>
      </c>
    </row>
    <row r="59" spans="1:8" ht="255">
      <c r="A59" s="32" t="s">
        <v>30</v>
      </c>
      <c r="B59" s="85">
        <v>52</v>
      </c>
      <c r="C59" s="98" t="s">
        <v>186</v>
      </c>
      <c r="D59" s="98" t="s">
        <v>186</v>
      </c>
      <c r="H59" s="98" t="s">
        <v>267</v>
      </c>
    </row>
    <row r="60" spans="1:8" ht="25.5">
      <c r="A60" s="32" t="s">
        <v>30</v>
      </c>
      <c r="B60" s="85">
        <v>53</v>
      </c>
      <c r="C60" s="99" t="s">
        <v>187</v>
      </c>
      <c r="D60" s="99" t="s">
        <v>187</v>
      </c>
      <c r="H60" s="99" t="s">
        <v>268</v>
      </c>
    </row>
    <row r="61" spans="1:8" ht="30">
      <c r="A61" s="32" t="s">
        <v>30</v>
      </c>
      <c r="B61" s="88">
        <v>54</v>
      </c>
      <c r="C61" s="92" t="s">
        <v>188</v>
      </c>
      <c r="D61" s="92" t="s">
        <v>188</v>
      </c>
      <c r="H61" s="92" t="s">
        <v>269</v>
      </c>
    </row>
    <row r="62" spans="1:8" ht="60">
      <c r="A62" s="32" t="s">
        <v>30</v>
      </c>
      <c r="B62" s="85">
        <v>55</v>
      </c>
      <c r="C62" s="95" t="s">
        <v>189</v>
      </c>
      <c r="D62" s="95" t="s">
        <v>189</v>
      </c>
      <c r="H62" s="91" t="s">
        <v>138</v>
      </c>
    </row>
    <row r="63" spans="1:8" ht="60">
      <c r="A63" s="32" t="s">
        <v>30</v>
      </c>
      <c r="B63" s="85">
        <v>56</v>
      </c>
      <c r="C63" s="100" t="s">
        <v>190</v>
      </c>
      <c r="D63" s="100" t="s">
        <v>190</v>
      </c>
      <c r="H63" s="99" t="s">
        <v>270</v>
      </c>
    </row>
    <row r="64" spans="1:8" ht="30">
      <c r="A64" s="32" t="s">
        <v>30</v>
      </c>
      <c r="B64" s="88">
        <v>57</v>
      </c>
      <c r="C64" s="91" t="s">
        <v>132</v>
      </c>
      <c r="D64" s="91" t="s">
        <v>132</v>
      </c>
      <c r="H64" s="95" t="s">
        <v>271</v>
      </c>
    </row>
    <row r="65" spans="1:8" ht="45">
      <c r="A65" s="32" t="s">
        <v>30</v>
      </c>
      <c r="B65" s="85">
        <v>58</v>
      </c>
      <c r="C65" s="91" t="s">
        <v>191</v>
      </c>
      <c r="D65" s="91" t="s">
        <v>191</v>
      </c>
      <c r="H65" s="95" t="s">
        <v>272</v>
      </c>
    </row>
    <row r="66" spans="1:8" ht="45">
      <c r="A66" s="32" t="s">
        <v>30</v>
      </c>
      <c r="B66" s="85">
        <v>59</v>
      </c>
      <c r="C66" s="86" t="s">
        <v>192</v>
      </c>
      <c r="D66" s="86" t="s">
        <v>192</v>
      </c>
      <c r="H66" s="86" t="s">
        <v>273</v>
      </c>
    </row>
    <row r="67" spans="1:8" ht="30">
      <c r="A67" s="32" t="s">
        <v>30</v>
      </c>
      <c r="B67" s="88">
        <v>60</v>
      </c>
      <c r="C67" s="86" t="s">
        <v>193</v>
      </c>
      <c r="D67" s="86" t="s">
        <v>193</v>
      </c>
      <c r="H67" s="86" t="s">
        <v>274</v>
      </c>
    </row>
    <row r="68" spans="1:8" ht="30">
      <c r="A68" s="32" t="s">
        <v>30</v>
      </c>
      <c r="B68" s="85">
        <v>61</v>
      </c>
      <c r="C68" s="86" t="s">
        <v>194</v>
      </c>
      <c r="D68" s="86" t="s">
        <v>194</v>
      </c>
      <c r="H68" s="86" t="s">
        <v>275</v>
      </c>
    </row>
    <row r="69" spans="1:8" ht="30">
      <c r="A69" s="32" t="s">
        <v>30</v>
      </c>
      <c r="B69" s="85">
        <v>62</v>
      </c>
      <c r="C69" s="86" t="s">
        <v>195</v>
      </c>
      <c r="D69" s="86" t="s">
        <v>195</v>
      </c>
      <c r="H69" s="86" t="s">
        <v>276</v>
      </c>
    </row>
    <row r="70" spans="1:8" ht="45">
      <c r="A70" s="32" t="s">
        <v>30</v>
      </c>
      <c r="B70" s="88">
        <v>63</v>
      </c>
      <c r="C70" s="86" t="s">
        <v>196</v>
      </c>
      <c r="D70" s="86" t="s">
        <v>196</v>
      </c>
      <c r="H70" s="86" t="s">
        <v>277</v>
      </c>
    </row>
    <row r="71" spans="1:8" ht="30">
      <c r="A71" s="32" t="s">
        <v>30</v>
      </c>
      <c r="B71" s="85">
        <v>64</v>
      </c>
      <c r="C71" s="86" t="s">
        <v>197</v>
      </c>
      <c r="D71" s="86" t="s">
        <v>197</v>
      </c>
      <c r="H71" s="86" t="s">
        <v>278</v>
      </c>
    </row>
    <row r="72" spans="1:8" ht="45">
      <c r="A72" s="32" t="s">
        <v>30</v>
      </c>
      <c r="B72" s="85">
        <v>65</v>
      </c>
      <c r="C72" s="86" t="s">
        <v>198</v>
      </c>
      <c r="D72" s="86" t="s">
        <v>198</v>
      </c>
      <c r="H72" s="86" t="s">
        <v>279</v>
      </c>
    </row>
    <row r="73" spans="1:8" ht="45">
      <c r="A73" s="32" t="s">
        <v>30</v>
      </c>
      <c r="B73" s="88">
        <v>66</v>
      </c>
      <c r="C73" s="91" t="s">
        <v>199</v>
      </c>
      <c r="D73" s="91" t="s">
        <v>199</v>
      </c>
      <c r="H73" s="91" t="s">
        <v>280</v>
      </c>
    </row>
    <row r="74" spans="1:8" ht="75">
      <c r="A74" s="32" t="s">
        <v>30</v>
      </c>
      <c r="B74" s="85">
        <v>67</v>
      </c>
      <c r="C74" s="86" t="s">
        <v>200</v>
      </c>
      <c r="D74" s="86" t="s">
        <v>200</v>
      </c>
      <c r="H74" s="86" t="s">
        <v>281</v>
      </c>
    </row>
    <row r="75" spans="1:8" ht="30">
      <c r="A75" s="32" t="s">
        <v>30</v>
      </c>
      <c r="B75" s="85">
        <v>68</v>
      </c>
      <c r="C75" s="86" t="s">
        <v>201</v>
      </c>
      <c r="D75" s="86" t="s">
        <v>201</v>
      </c>
      <c r="H75" s="86" t="s">
        <v>201</v>
      </c>
    </row>
    <row r="76" spans="1:8" ht="45">
      <c r="A76" s="32" t="s">
        <v>30</v>
      </c>
      <c r="B76" s="88">
        <v>69</v>
      </c>
      <c r="C76" s="91" t="s">
        <v>133</v>
      </c>
      <c r="D76" s="91" t="s">
        <v>133</v>
      </c>
      <c r="H76" s="95" t="s">
        <v>282</v>
      </c>
    </row>
    <row r="77" spans="1:8" ht="30">
      <c r="A77" s="32" t="s">
        <v>30</v>
      </c>
      <c r="B77" s="85">
        <v>70</v>
      </c>
      <c r="C77" s="98" t="s">
        <v>202</v>
      </c>
      <c r="D77" s="98" t="s">
        <v>202</v>
      </c>
      <c r="H77" s="86" t="s">
        <v>283</v>
      </c>
    </row>
    <row r="78" spans="1:8" ht="25.5">
      <c r="A78" s="32" t="s">
        <v>30</v>
      </c>
      <c r="B78" s="85">
        <v>71</v>
      </c>
      <c r="C78" s="86" t="s">
        <v>203</v>
      </c>
      <c r="D78" s="86" t="s">
        <v>203</v>
      </c>
      <c r="H78" s="86" t="s">
        <v>284</v>
      </c>
    </row>
    <row r="79" spans="1:8" ht="45">
      <c r="A79" s="32" t="s">
        <v>30</v>
      </c>
      <c r="B79" s="88">
        <v>72</v>
      </c>
      <c r="C79" s="98" t="s">
        <v>204</v>
      </c>
      <c r="D79" s="98" t="s">
        <v>204</v>
      </c>
      <c r="H79" s="98" t="s">
        <v>204</v>
      </c>
    </row>
    <row r="80" spans="1:8" ht="45">
      <c r="A80" s="32" t="s">
        <v>30</v>
      </c>
      <c r="B80" s="85">
        <v>73</v>
      </c>
      <c r="C80" s="89" t="s">
        <v>205</v>
      </c>
      <c r="D80" s="89" t="s">
        <v>205</v>
      </c>
      <c r="H80" s="95" t="s">
        <v>285</v>
      </c>
    </row>
    <row r="81" spans="1:8" ht="180">
      <c r="A81" s="32" t="s">
        <v>30</v>
      </c>
      <c r="B81" s="85">
        <v>74</v>
      </c>
      <c r="C81" s="86" t="s">
        <v>206</v>
      </c>
      <c r="D81" s="86" t="s">
        <v>206</v>
      </c>
      <c r="H81" s="91" t="s">
        <v>286</v>
      </c>
    </row>
    <row r="82" spans="1:8" ht="375">
      <c r="A82" s="32" t="s">
        <v>30</v>
      </c>
      <c r="B82" s="88">
        <v>75</v>
      </c>
      <c r="C82" s="98" t="s">
        <v>134</v>
      </c>
      <c r="D82" s="98" t="s">
        <v>134</v>
      </c>
      <c r="H82" s="98" t="s">
        <v>287</v>
      </c>
    </row>
    <row r="83" spans="1:8" ht="30">
      <c r="A83" s="32" t="s">
        <v>30</v>
      </c>
      <c r="B83" s="85">
        <v>76</v>
      </c>
      <c r="C83" s="86" t="s">
        <v>207</v>
      </c>
      <c r="D83" s="86" t="s">
        <v>207</v>
      </c>
      <c r="H83" s="86" t="s">
        <v>288</v>
      </c>
    </row>
    <row r="84" spans="1:8" ht="30">
      <c r="A84" s="32" t="s">
        <v>30</v>
      </c>
      <c r="B84" s="85">
        <v>77</v>
      </c>
      <c r="C84" s="87" t="s">
        <v>208</v>
      </c>
      <c r="D84" s="87" t="s">
        <v>208</v>
      </c>
      <c r="H84" s="87" t="s">
        <v>289</v>
      </c>
    </row>
    <row r="85" spans="1:8" ht="25.5">
      <c r="A85" s="32" t="s">
        <v>30</v>
      </c>
      <c r="B85" s="88">
        <v>78</v>
      </c>
      <c r="C85" s="86" t="s">
        <v>209</v>
      </c>
      <c r="D85" s="86" t="s">
        <v>209</v>
      </c>
      <c r="H85" s="86" t="s">
        <v>290</v>
      </c>
    </row>
    <row r="86" spans="1:8" ht="30">
      <c r="A86" s="32" t="s">
        <v>30</v>
      </c>
      <c r="B86" s="85">
        <v>79</v>
      </c>
      <c r="C86" s="87" t="s">
        <v>210</v>
      </c>
      <c r="D86" s="87" t="s">
        <v>210</v>
      </c>
      <c r="H86" s="87" t="s">
        <v>291</v>
      </c>
    </row>
    <row r="87" spans="1:8" ht="255">
      <c r="A87" s="32" t="s">
        <v>30</v>
      </c>
      <c r="B87" s="85">
        <v>80</v>
      </c>
      <c r="C87" s="98" t="s">
        <v>211</v>
      </c>
      <c r="D87" s="98" t="s">
        <v>211</v>
      </c>
      <c r="H87" s="98" t="s">
        <v>292</v>
      </c>
    </row>
    <row r="88" spans="1:8" ht="45">
      <c r="A88" s="32" t="s">
        <v>30</v>
      </c>
      <c r="B88" s="88">
        <v>81</v>
      </c>
      <c r="C88" s="86" t="s">
        <v>212</v>
      </c>
      <c r="D88" s="86" t="s">
        <v>212</v>
      </c>
      <c r="H88" s="86" t="s">
        <v>293</v>
      </c>
    </row>
    <row r="89" spans="1:8" ht="255">
      <c r="A89" s="32" t="s">
        <v>30</v>
      </c>
      <c r="B89" s="85">
        <v>82</v>
      </c>
      <c r="C89" s="98" t="s">
        <v>213</v>
      </c>
      <c r="D89" s="98" t="s">
        <v>213</v>
      </c>
      <c r="H89" s="98" t="s">
        <v>294</v>
      </c>
    </row>
    <row r="90" spans="1:8" ht="25.5">
      <c r="A90" s="32" t="s">
        <v>30</v>
      </c>
      <c r="B90" s="85">
        <v>83</v>
      </c>
      <c r="C90" s="101" t="s">
        <v>214</v>
      </c>
      <c r="D90" s="101" t="s">
        <v>214</v>
      </c>
      <c r="H90" s="101" t="s">
        <v>214</v>
      </c>
    </row>
    <row r="91" spans="1:8" ht="225">
      <c r="A91" s="32" t="s">
        <v>30</v>
      </c>
      <c r="B91" s="88">
        <v>84</v>
      </c>
      <c r="C91" s="98" t="s">
        <v>215</v>
      </c>
      <c r="D91" s="98" t="s">
        <v>215</v>
      </c>
      <c r="H91" s="98" t="s">
        <v>295</v>
      </c>
    </row>
    <row r="92" spans="1:8" ht="255">
      <c r="A92" s="32" t="s">
        <v>30</v>
      </c>
      <c r="B92" s="85">
        <v>85</v>
      </c>
      <c r="C92" s="98" t="s">
        <v>216</v>
      </c>
      <c r="D92" s="98" t="s">
        <v>216</v>
      </c>
      <c r="H92" s="98" t="s">
        <v>296</v>
      </c>
    </row>
    <row r="93" spans="1:8" ht="255">
      <c r="A93" s="32" t="s">
        <v>30</v>
      </c>
      <c r="B93" s="85">
        <v>86</v>
      </c>
      <c r="C93" s="98" t="s">
        <v>217</v>
      </c>
      <c r="D93" s="98" t="s">
        <v>217</v>
      </c>
      <c r="H93" s="98" t="s">
        <v>297</v>
      </c>
    </row>
    <row r="94" spans="1:8" ht="30">
      <c r="A94" s="32" t="s">
        <v>30</v>
      </c>
      <c r="B94" s="88">
        <v>87</v>
      </c>
      <c r="C94" s="91" t="s">
        <v>135</v>
      </c>
      <c r="D94" s="91" t="s">
        <v>135</v>
      </c>
      <c r="H94" s="95" t="s">
        <v>298</v>
      </c>
    </row>
    <row r="95" spans="1:8" ht="30">
      <c r="A95" s="32" t="s">
        <v>30</v>
      </c>
      <c r="B95" s="85">
        <v>88</v>
      </c>
      <c r="C95" s="91" t="s">
        <v>136</v>
      </c>
      <c r="D95" s="91" t="s">
        <v>136</v>
      </c>
      <c r="H95" s="95" t="s">
        <v>299</v>
      </c>
    </row>
    <row r="96" spans="1:8" ht="30">
      <c r="A96" s="32" t="s">
        <v>30</v>
      </c>
      <c r="B96" s="85">
        <v>89</v>
      </c>
      <c r="C96" s="86" t="s">
        <v>218</v>
      </c>
      <c r="D96" s="86" t="s">
        <v>218</v>
      </c>
      <c r="H96" s="86" t="s">
        <v>300</v>
      </c>
    </row>
    <row r="97" spans="1:8" ht="90">
      <c r="A97" s="32" t="s">
        <v>30</v>
      </c>
      <c r="B97" s="85">
        <v>90</v>
      </c>
      <c r="C97" s="102" t="s">
        <v>219</v>
      </c>
      <c r="D97" s="102" t="s">
        <v>219</v>
      </c>
      <c r="H97" s="102" t="s">
        <v>301</v>
      </c>
    </row>
    <row r="98" spans="1:8" ht="315">
      <c r="A98" s="32" t="s">
        <v>30</v>
      </c>
      <c r="B98" s="85">
        <v>91</v>
      </c>
      <c r="C98" s="98" t="s">
        <v>220</v>
      </c>
      <c r="D98" s="98" t="s">
        <v>220</v>
      </c>
      <c r="H98" s="98" t="s">
        <v>305</v>
      </c>
    </row>
    <row r="99" spans="1:8" ht="405">
      <c r="A99" s="32" t="s">
        <v>30</v>
      </c>
      <c r="B99" s="85">
        <v>92</v>
      </c>
      <c r="C99" s="98" t="s">
        <v>221</v>
      </c>
      <c r="D99" s="98" t="s">
        <v>221</v>
      </c>
      <c r="H99" s="98" t="s">
        <v>302</v>
      </c>
    </row>
    <row r="100" spans="1:8" ht="30">
      <c r="A100" s="32" t="s">
        <v>30</v>
      </c>
      <c r="B100" s="85">
        <v>93</v>
      </c>
      <c r="C100" s="89" t="s">
        <v>222</v>
      </c>
      <c r="D100" s="89" t="s">
        <v>222</v>
      </c>
      <c r="H100" s="87" t="s">
        <v>303</v>
      </c>
    </row>
    <row r="101" spans="1:8" ht="30">
      <c r="A101" s="32" t="s">
        <v>30</v>
      </c>
      <c r="B101" s="85">
        <v>94</v>
      </c>
      <c r="C101" s="97" t="s">
        <v>223</v>
      </c>
      <c r="D101" s="97" t="s">
        <v>223</v>
      </c>
      <c r="H101" s="86" t="s">
        <v>304</v>
      </c>
    </row>
    <row r="102" spans="1:8" ht="60">
      <c r="A102" s="32" t="s">
        <v>30</v>
      </c>
      <c r="B102" s="85">
        <v>95</v>
      </c>
      <c r="C102" s="97" t="s">
        <v>118</v>
      </c>
      <c r="D102" s="97" t="s">
        <v>118</v>
      </c>
      <c r="H102" s="97" t="s">
        <v>137</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3"/>
  <sheetViews>
    <sheetView zoomScale="85" zoomScaleNormal="85" workbookViewId="0">
      <selection activeCell="M103" sqref="M103"/>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1">
      <c r="D1" s="78" t="s">
        <v>26</v>
      </c>
      <c r="E1" s="78"/>
      <c r="F1" s="78"/>
      <c r="G1" s="78"/>
      <c r="H1" s="78"/>
      <c r="I1" s="78"/>
      <c r="J1" s="78"/>
      <c r="K1" s="78"/>
      <c r="L1" s="78"/>
      <c r="M1" s="35"/>
    </row>
    <row r="2" spans="1:21">
      <c r="D2" s="79" t="s">
        <v>17</v>
      </c>
      <c r="E2" s="79"/>
      <c r="F2" s="79"/>
      <c r="G2" s="79"/>
      <c r="H2" s="79"/>
      <c r="I2" s="79"/>
      <c r="J2" s="79"/>
      <c r="K2" s="14"/>
    </row>
    <row r="3" spans="1:21">
      <c r="B3" s="80" t="s">
        <v>9</v>
      </c>
      <c r="C3" s="80"/>
      <c r="D3" s="80"/>
      <c r="E3" s="81" t="s">
        <v>29</v>
      </c>
      <c r="F3" s="81"/>
      <c r="G3" s="81"/>
      <c r="H3" s="81"/>
      <c r="I3" s="81"/>
      <c r="K3" s="1" t="s">
        <v>10</v>
      </c>
      <c r="L3" s="1" t="s">
        <v>12</v>
      </c>
    </row>
    <row r="4" spans="1:21" s="3" customFormat="1" ht="31.5">
      <c r="A4" s="2"/>
      <c r="B4" s="82" t="s">
        <v>8</v>
      </c>
      <c r="C4" s="82"/>
      <c r="D4" s="82"/>
      <c r="E4" s="83" t="s">
        <v>140</v>
      </c>
      <c r="F4" s="83"/>
      <c r="G4" s="83"/>
      <c r="H4" s="83"/>
      <c r="I4" s="83"/>
      <c r="J4" s="83"/>
      <c r="K4" s="26" t="s">
        <v>11</v>
      </c>
      <c r="L4" s="26" t="s">
        <v>13</v>
      </c>
      <c r="M4" s="37"/>
    </row>
    <row r="5" spans="1:21" s="4" customFormat="1">
      <c r="A5" s="2"/>
      <c r="E5" s="76"/>
      <c r="F5" s="76"/>
      <c r="G5" s="76"/>
      <c r="H5" s="76"/>
      <c r="I5" s="76"/>
      <c r="J5" s="25"/>
      <c r="K5" s="25"/>
      <c r="L5" s="25"/>
      <c r="M5" s="38"/>
    </row>
    <row r="6" spans="1:21" ht="47.25">
      <c r="A6" s="5"/>
      <c r="B6" s="42" t="s">
        <v>2</v>
      </c>
      <c r="C6" s="42" t="s">
        <v>0</v>
      </c>
      <c r="D6" s="42" t="s">
        <v>1</v>
      </c>
      <c r="E6" s="42" t="s">
        <v>3</v>
      </c>
      <c r="F6" s="42" t="s">
        <v>18</v>
      </c>
      <c r="G6" s="15" t="s">
        <v>19</v>
      </c>
      <c r="H6" s="42" t="s">
        <v>20</v>
      </c>
      <c r="I6" s="42" t="s">
        <v>21</v>
      </c>
      <c r="J6" s="42" t="s">
        <v>22</v>
      </c>
      <c r="K6" s="42" t="s">
        <v>23</v>
      </c>
      <c r="L6" s="42" t="s">
        <v>24</v>
      </c>
      <c r="M6" s="39" t="s">
        <v>31</v>
      </c>
    </row>
    <row r="7" spans="1:21">
      <c r="A7" s="5"/>
      <c r="B7" s="42">
        <v>1</v>
      </c>
      <c r="C7" s="77">
        <v>2</v>
      </c>
      <c r="D7" s="77"/>
      <c r="E7" s="77"/>
      <c r="F7" s="42">
        <v>3</v>
      </c>
      <c r="G7" s="15">
        <v>4</v>
      </c>
      <c r="H7" s="42">
        <v>5</v>
      </c>
      <c r="I7" s="42">
        <v>6</v>
      </c>
      <c r="J7" s="42">
        <v>7</v>
      </c>
      <c r="K7" s="42">
        <v>8</v>
      </c>
      <c r="L7" s="23">
        <v>9</v>
      </c>
      <c r="M7" s="40"/>
    </row>
    <row r="8" spans="1:21" ht="72" customHeight="1">
      <c r="A8" s="33"/>
      <c r="B8" s="32" t="s">
        <v>30</v>
      </c>
      <c r="C8" s="85">
        <v>1</v>
      </c>
      <c r="D8" s="86" t="s">
        <v>141</v>
      </c>
      <c r="E8" s="51" t="s">
        <v>36</v>
      </c>
      <c r="F8" s="110" t="s">
        <v>34</v>
      </c>
      <c r="G8" s="52">
        <v>40000</v>
      </c>
      <c r="H8" s="44"/>
      <c r="I8" s="43"/>
      <c r="J8" s="43">
        <f>H8*G8</f>
        <v>0</v>
      </c>
      <c r="K8" s="43">
        <f>I8*G8</f>
        <v>0</v>
      </c>
      <c r="L8" s="49" t="s">
        <v>33</v>
      </c>
      <c r="M8" s="53">
        <v>13333.34</v>
      </c>
      <c r="N8" s="41"/>
      <c r="O8" s="41"/>
      <c r="P8" s="41"/>
      <c r="Q8" s="41"/>
      <c r="R8" s="41"/>
      <c r="S8" s="41"/>
      <c r="T8" s="41"/>
      <c r="U8" s="41"/>
    </row>
    <row r="9" spans="1:21" ht="72" customHeight="1">
      <c r="B9" s="32" t="s">
        <v>30</v>
      </c>
      <c r="C9" s="85">
        <v>2</v>
      </c>
      <c r="D9" s="87" t="s">
        <v>142</v>
      </c>
      <c r="E9" s="51" t="s">
        <v>37</v>
      </c>
      <c r="F9" s="110" t="s">
        <v>34</v>
      </c>
      <c r="G9" s="52">
        <v>5000</v>
      </c>
      <c r="H9" s="44"/>
      <c r="I9" s="43"/>
      <c r="J9" s="43">
        <f t="shared" ref="J9:J72" si="0">H9*G9</f>
        <v>0</v>
      </c>
      <c r="K9" s="43">
        <f t="shared" ref="K9:K72" si="1">I9*G9</f>
        <v>0</v>
      </c>
      <c r="L9" s="49" t="s">
        <v>33</v>
      </c>
      <c r="M9" s="53">
        <v>2083.34</v>
      </c>
      <c r="N9" s="41"/>
      <c r="O9" s="41"/>
      <c r="P9" s="41"/>
      <c r="Q9" s="41"/>
      <c r="R9" s="41"/>
      <c r="S9" s="41"/>
      <c r="T9" s="41"/>
      <c r="U9" s="41"/>
    </row>
    <row r="10" spans="1:21" ht="72" customHeight="1">
      <c r="B10" s="32" t="s">
        <v>30</v>
      </c>
      <c r="C10" s="88">
        <v>3</v>
      </c>
      <c r="D10" s="89" t="s">
        <v>143</v>
      </c>
      <c r="E10" s="51" t="s">
        <v>38</v>
      </c>
      <c r="F10" s="110" t="s">
        <v>34</v>
      </c>
      <c r="G10" s="52">
        <v>10</v>
      </c>
      <c r="H10" s="44"/>
      <c r="I10" s="44"/>
      <c r="J10" s="43">
        <f t="shared" si="0"/>
        <v>0</v>
      </c>
      <c r="K10" s="43">
        <f t="shared" si="1"/>
        <v>0</v>
      </c>
      <c r="L10" s="49" t="s">
        <v>33</v>
      </c>
      <c r="M10" s="53">
        <v>1250</v>
      </c>
    </row>
    <row r="11" spans="1:21" ht="72" customHeight="1">
      <c r="B11" s="32" t="s">
        <v>30</v>
      </c>
      <c r="C11" s="85">
        <v>4</v>
      </c>
      <c r="D11" s="90" t="s">
        <v>144</v>
      </c>
      <c r="E11" s="51" t="s">
        <v>39</v>
      </c>
      <c r="F11" s="110" t="s">
        <v>34</v>
      </c>
      <c r="G11" s="52">
        <v>5</v>
      </c>
      <c r="H11" s="44"/>
      <c r="I11" s="44"/>
      <c r="J11" s="43">
        <f t="shared" si="0"/>
        <v>0</v>
      </c>
      <c r="K11" s="43">
        <f t="shared" si="1"/>
        <v>0</v>
      </c>
      <c r="L11" s="49" t="s">
        <v>33</v>
      </c>
      <c r="M11" s="53">
        <v>5750</v>
      </c>
    </row>
    <row r="12" spans="1:21" ht="72" customHeight="1">
      <c r="B12" s="32" t="s">
        <v>30</v>
      </c>
      <c r="C12" s="85">
        <v>5</v>
      </c>
      <c r="D12" s="86" t="s">
        <v>145</v>
      </c>
      <c r="E12" s="51" t="s">
        <v>40</v>
      </c>
      <c r="F12" s="110" t="s">
        <v>34</v>
      </c>
      <c r="G12" s="52">
        <v>10</v>
      </c>
      <c r="H12" s="44"/>
      <c r="I12" s="44"/>
      <c r="J12" s="43">
        <f t="shared" si="0"/>
        <v>0</v>
      </c>
      <c r="K12" s="43">
        <f t="shared" si="1"/>
        <v>0</v>
      </c>
      <c r="L12" s="49" t="s">
        <v>33</v>
      </c>
      <c r="M12" s="53">
        <v>1666.67</v>
      </c>
    </row>
    <row r="13" spans="1:21" ht="72" customHeight="1">
      <c r="B13" s="32" t="s">
        <v>30</v>
      </c>
      <c r="C13" s="88">
        <v>6</v>
      </c>
      <c r="D13" s="86" t="s">
        <v>146</v>
      </c>
      <c r="E13" s="51" t="s">
        <v>41</v>
      </c>
      <c r="F13" s="110" t="s">
        <v>34</v>
      </c>
      <c r="G13" s="52">
        <v>4000</v>
      </c>
      <c r="H13" s="44"/>
      <c r="I13" s="44"/>
      <c r="J13" s="43">
        <f t="shared" si="0"/>
        <v>0</v>
      </c>
      <c r="K13" s="43">
        <f t="shared" si="1"/>
        <v>0</v>
      </c>
      <c r="L13" s="49" t="s">
        <v>33</v>
      </c>
      <c r="M13" s="53">
        <v>16533.34</v>
      </c>
    </row>
    <row r="14" spans="1:21" ht="72" customHeight="1">
      <c r="B14" s="32" t="s">
        <v>30</v>
      </c>
      <c r="C14" s="85">
        <v>7</v>
      </c>
      <c r="D14" s="89" t="s">
        <v>147</v>
      </c>
      <c r="E14" s="51" t="s">
        <v>42</v>
      </c>
      <c r="F14" s="110" t="s">
        <v>34</v>
      </c>
      <c r="G14" s="52">
        <v>5</v>
      </c>
      <c r="H14" s="44"/>
      <c r="I14" s="44"/>
      <c r="J14" s="43">
        <f t="shared" si="0"/>
        <v>0</v>
      </c>
      <c r="K14" s="43">
        <f t="shared" si="1"/>
        <v>0</v>
      </c>
      <c r="L14" s="49" t="s">
        <v>33</v>
      </c>
      <c r="M14" s="53">
        <v>150</v>
      </c>
    </row>
    <row r="15" spans="1:21" ht="79.5" customHeight="1">
      <c r="B15" s="32" t="s">
        <v>30</v>
      </c>
      <c r="C15" s="85">
        <v>8</v>
      </c>
      <c r="D15" s="86" t="s">
        <v>148</v>
      </c>
      <c r="E15" s="51" t="s">
        <v>43</v>
      </c>
      <c r="F15" s="110" t="s">
        <v>34</v>
      </c>
      <c r="G15" s="52">
        <v>15000</v>
      </c>
      <c r="H15" s="44"/>
      <c r="I15" s="44"/>
      <c r="J15" s="43">
        <f t="shared" si="0"/>
        <v>0</v>
      </c>
      <c r="K15" s="43">
        <f t="shared" si="1"/>
        <v>0</v>
      </c>
      <c r="L15" s="49" t="s">
        <v>33</v>
      </c>
      <c r="M15" s="53">
        <v>16750</v>
      </c>
    </row>
    <row r="16" spans="1:21" ht="79.5" customHeight="1">
      <c r="B16" s="32" t="s">
        <v>30</v>
      </c>
      <c r="C16" s="88">
        <v>9</v>
      </c>
      <c r="D16" s="86" t="s">
        <v>149</v>
      </c>
      <c r="E16" s="51" t="s">
        <v>44</v>
      </c>
      <c r="F16" s="110" t="s">
        <v>34</v>
      </c>
      <c r="G16" s="52">
        <v>3</v>
      </c>
      <c r="H16" s="44"/>
      <c r="I16" s="44"/>
      <c r="J16" s="43">
        <f t="shared" si="0"/>
        <v>0</v>
      </c>
      <c r="K16" s="43">
        <f t="shared" si="1"/>
        <v>0</v>
      </c>
      <c r="L16" s="49" t="s">
        <v>33</v>
      </c>
      <c r="M16" s="53">
        <v>2375</v>
      </c>
    </row>
    <row r="17" spans="2:13" ht="79.5" customHeight="1">
      <c r="B17" s="32" t="s">
        <v>30</v>
      </c>
      <c r="C17" s="85">
        <v>10</v>
      </c>
      <c r="D17" s="89" t="s">
        <v>95</v>
      </c>
      <c r="E17" s="51" t="s">
        <v>45</v>
      </c>
      <c r="F17" s="110" t="s">
        <v>34</v>
      </c>
      <c r="G17" s="52">
        <v>12000</v>
      </c>
      <c r="H17" s="44"/>
      <c r="I17" s="44"/>
      <c r="J17" s="43">
        <f t="shared" si="0"/>
        <v>0</v>
      </c>
      <c r="K17" s="43">
        <f t="shared" si="1"/>
        <v>0</v>
      </c>
      <c r="L17" s="49" t="s">
        <v>33</v>
      </c>
      <c r="M17" s="53">
        <v>11900</v>
      </c>
    </row>
    <row r="18" spans="2:13" ht="79.5" customHeight="1">
      <c r="B18" s="32" t="s">
        <v>30</v>
      </c>
      <c r="C18" s="85">
        <v>11</v>
      </c>
      <c r="D18" s="91" t="s">
        <v>105</v>
      </c>
      <c r="E18" s="51" t="s">
        <v>46</v>
      </c>
      <c r="F18" s="110" t="s">
        <v>34</v>
      </c>
      <c r="G18" s="52">
        <v>50</v>
      </c>
      <c r="H18" s="44"/>
      <c r="I18" s="44"/>
      <c r="J18" s="43">
        <f t="shared" si="0"/>
        <v>0</v>
      </c>
      <c r="K18" s="43">
        <f t="shared" si="1"/>
        <v>0</v>
      </c>
      <c r="L18" s="49" t="s">
        <v>33</v>
      </c>
      <c r="M18" s="53">
        <v>151.25</v>
      </c>
    </row>
    <row r="19" spans="2:13" ht="79.5" customHeight="1">
      <c r="B19" s="32" t="s">
        <v>30</v>
      </c>
      <c r="C19" s="88">
        <v>12</v>
      </c>
      <c r="D19" s="92" t="s">
        <v>150</v>
      </c>
      <c r="E19" s="51" t="s">
        <v>47</v>
      </c>
      <c r="F19" s="111" t="s">
        <v>306</v>
      </c>
      <c r="G19" s="52">
        <v>1</v>
      </c>
      <c r="H19" s="44"/>
      <c r="I19" s="44"/>
      <c r="J19" s="43">
        <f t="shared" si="0"/>
        <v>0</v>
      </c>
      <c r="K19" s="43">
        <f t="shared" si="1"/>
        <v>0</v>
      </c>
      <c r="L19" s="49" t="s">
        <v>33</v>
      </c>
      <c r="M19" s="53">
        <v>5666.67</v>
      </c>
    </row>
    <row r="20" spans="2:13" ht="79.5" customHeight="1">
      <c r="B20" s="32" t="s">
        <v>30</v>
      </c>
      <c r="C20" s="85">
        <v>13</v>
      </c>
      <c r="D20" s="86" t="s">
        <v>151</v>
      </c>
      <c r="E20" s="51" t="s">
        <v>48</v>
      </c>
      <c r="F20" s="110" t="s">
        <v>34</v>
      </c>
      <c r="G20" s="52">
        <v>60000</v>
      </c>
      <c r="H20" s="44"/>
      <c r="I20" s="44"/>
      <c r="J20" s="43">
        <f t="shared" si="0"/>
        <v>0</v>
      </c>
      <c r="K20" s="43">
        <f t="shared" si="1"/>
        <v>0</v>
      </c>
      <c r="L20" s="49" t="s">
        <v>33</v>
      </c>
      <c r="M20" s="53">
        <v>20000</v>
      </c>
    </row>
    <row r="21" spans="2:13" ht="79.5" customHeight="1">
      <c r="B21" s="32" t="s">
        <v>30</v>
      </c>
      <c r="C21" s="85">
        <v>14</v>
      </c>
      <c r="D21" s="86" t="s">
        <v>152</v>
      </c>
      <c r="E21" s="51" t="s">
        <v>49</v>
      </c>
      <c r="F21" s="110" t="s">
        <v>34</v>
      </c>
      <c r="G21" s="52">
        <v>30000</v>
      </c>
      <c r="H21" s="44"/>
      <c r="I21" s="44"/>
      <c r="J21" s="43">
        <f t="shared" si="0"/>
        <v>0</v>
      </c>
      <c r="K21" s="43">
        <f t="shared" si="1"/>
        <v>0</v>
      </c>
      <c r="L21" s="49" t="s">
        <v>33</v>
      </c>
      <c r="M21" s="53">
        <v>7000</v>
      </c>
    </row>
    <row r="22" spans="2:13" ht="79.5" customHeight="1">
      <c r="B22" s="32" t="s">
        <v>30</v>
      </c>
      <c r="C22" s="88">
        <v>15</v>
      </c>
      <c r="D22" s="93" t="s">
        <v>153</v>
      </c>
      <c r="E22" s="51" t="s">
        <v>50</v>
      </c>
      <c r="F22" s="110" t="s">
        <v>34</v>
      </c>
      <c r="G22" s="52">
        <v>10000</v>
      </c>
      <c r="H22" s="44"/>
      <c r="I22" s="44"/>
      <c r="J22" s="43">
        <f t="shared" si="0"/>
        <v>0</v>
      </c>
      <c r="K22" s="43">
        <f t="shared" si="1"/>
        <v>0</v>
      </c>
      <c r="L22" s="49" t="s">
        <v>33</v>
      </c>
      <c r="M22" s="53">
        <v>9500</v>
      </c>
    </row>
    <row r="23" spans="2:13" ht="79.5" customHeight="1">
      <c r="B23" s="32" t="s">
        <v>30</v>
      </c>
      <c r="C23" s="85">
        <v>16</v>
      </c>
      <c r="D23" s="93" t="s">
        <v>154</v>
      </c>
      <c r="E23" s="51" t="s">
        <v>51</v>
      </c>
      <c r="F23" s="110" t="s">
        <v>34</v>
      </c>
      <c r="G23" s="52">
        <v>40000</v>
      </c>
      <c r="H23" s="44"/>
      <c r="I23" s="44"/>
      <c r="J23" s="43">
        <f t="shared" si="0"/>
        <v>0</v>
      </c>
      <c r="K23" s="43">
        <f t="shared" si="1"/>
        <v>0</v>
      </c>
      <c r="L23" s="49" t="s">
        <v>33</v>
      </c>
      <c r="M23" s="53">
        <v>38000</v>
      </c>
    </row>
    <row r="24" spans="2:13" ht="79.5" customHeight="1">
      <c r="B24" s="32" t="s">
        <v>30</v>
      </c>
      <c r="C24" s="85">
        <v>17</v>
      </c>
      <c r="D24" s="89" t="s">
        <v>155</v>
      </c>
      <c r="E24" s="51" t="s">
        <v>52</v>
      </c>
      <c r="F24" s="110" t="s">
        <v>34</v>
      </c>
      <c r="G24" s="52">
        <v>1000</v>
      </c>
      <c r="H24" s="44"/>
      <c r="I24" s="44"/>
      <c r="J24" s="43">
        <f t="shared" si="0"/>
        <v>0</v>
      </c>
      <c r="K24" s="43">
        <f t="shared" si="1"/>
        <v>0</v>
      </c>
      <c r="L24" s="49" t="s">
        <v>33</v>
      </c>
      <c r="M24" s="53">
        <v>1500</v>
      </c>
    </row>
    <row r="25" spans="2:13" ht="79.5" customHeight="1">
      <c r="B25" s="32" t="s">
        <v>30</v>
      </c>
      <c r="C25" s="88">
        <v>18</v>
      </c>
      <c r="D25" s="94" t="s">
        <v>156</v>
      </c>
      <c r="E25" s="51" t="s">
        <v>53</v>
      </c>
      <c r="F25" s="110" t="s">
        <v>34</v>
      </c>
      <c r="G25" s="52">
        <v>30000</v>
      </c>
      <c r="H25" s="44"/>
      <c r="I25" s="44"/>
      <c r="J25" s="43">
        <f t="shared" si="0"/>
        <v>0</v>
      </c>
      <c r="K25" s="43">
        <f t="shared" si="1"/>
        <v>0</v>
      </c>
      <c r="L25" s="49" t="s">
        <v>33</v>
      </c>
      <c r="M25" s="53">
        <v>15000</v>
      </c>
    </row>
    <row r="26" spans="2:13" ht="79.5" customHeight="1">
      <c r="B26" s="32" t="s">
        <v>30</v>
      </c>
      <c r="C26" s="85">
        <v>19</v>
      </c>
      <c r="D26" s="86" t="s">
        <v>157</v>
      </c>
      <c r="E26" s="51" t="s">
        <v>54</v>
      </c>
      <c r="F26" s="110" t="s">
        <v>34</v>
      </c>
      <c r="G26" s="52">
        <v>10368</v>
      </c>
      <c r="H26" s="44"/>
      <c r="I26" s="44"/>
      <c r="J26" s="43">
        <f t="shared" si="0"/>
        <v>0</v>
      </c>
      <c r="K26" s="43">
        <f t="shared" si="1"/>
        <v>0</v>
      </c>
      <c r="L26" s="49" t="s">
        <v>33</v>
      </c>
      <c r="M26" s="53">
        <v>5184</v>
      </c>
    </row>
    <row r="27" spans="2:13" ht="79.5" customHeight="1">
      <c r="B27" s="32" t="s">
        <v>30</v>
      </c>
      <c r="C27" s="85">
        <v>20</v>
      </c>
      <c r="D27" s="86" t="s">
        <v>158</v>
      </c>
      <c r="E27" s="51" t="s">
        <v>55</v>
      </c>
      <c r="F27" s="110" t="s">
        <v>34</v>
      </c>
      <c r="G27" s="52">
        <v>1000</v>
      </c>
      <c r="H27" s="44"/>
      <c r="I27" s="44"/>
      <c r="J27" s="43">
        <f t="shared" si="0"/>
        <v>0</v>
      </c>
      <c r="K27" s="43">
        <f t="shared" si="1"/>
        <v>0</v>
      </c>
      <c r="L27" s="49" t="s">
        <v>33</v>
      </c>
      <c r="M27" s="53">
        <v>666.67</v>
      </c>
    </row>
    <row r="28" spans="2:13" ht="79.5" customHeight="1">
      <c r="B28" s="32" t="s">
        <v>30</v>
      </c>
      <c r="C28" s="88">
        <v>21</v>
      </c>
      <c r="D28" s="95" t="s">
        <v>159</v>
      </c>
      <c r="E28" s="51" t="s">
        <v>56</v>
      </c>
      <c r="F28" s="110" t="s">
        <v>34</v>
      </c>
      <c r="G28" s="52">
        <v>5000</v>
      </c>
      <c r="H28" s="44"/>
      <c r="I28" s="44"/>
      <c r="J28" s="43">
        <f t="shared" si="0"/>
        <v>0</v>
      </c>
      <c r="K28" s="43">
        <f t="shared" si="1"/>
        <v>0</v>
      </c>
      <c r="L28" s="49" t="s">
        <v>33</v>
      </c>
      <c r="M28" s="53">
        <v>2833.34</v>
      </c>
    </row>
    <row r="29" spans="2:13" ht="79.5" customHeight="1">
      <c r="B29" s="32" t="s">
        <v>30</v>
      </c>
      <c r="C29" s="85">
        <v>22</v>
      </c>
      <c r="D29" s="94" t="s">
        <v>119</v>
      </c>
      <c r="E29" s="51" t="s">
        <v>57</v>
      </c>
      <c r="F29" s="110" t="s">
        <v>34</v>
      </c>
      <c r="G29" s="52">
        <v>10000</v>
      </c>
      <c r="H29" s="44"/>
      <c r="I29" s="44"/>
      <c r="J29" s="43">
        <f t="shared" si="0"/>
        <v>0</v>
      </c>
      <c r="K29" s="43">
        <f t="shared" si="1"/>
        <v>0</v>
      </c>
      <c r="L29" s="49" t="s">
        <v>33</v>
      </c>
      <c r="M29" s="53">
        <v>4250</v>
      </c>
    </row>
    <row r="30" spans="2:13" ht="79.5" customHeight="1">
      <c r="B30" s="32" t="s">
        <v>30</v>
      </c>
      <c r="C30" s="85">
        <v>23</v>
      </c>
      <c r="D30" s="86" t="s">
        <v>160</v>
      </c>
      <c r="E30" s="51" t="s">
        <v>58</v>
      </c>
      <c r="F30" s="112" t="s">
        <v>34</v>
      </c>
      <c r="G30" s="52">
        <v>16</v>
      </c>
      <c r="H30" s="44"/>
      <c r="I30" s="44"/>
      <c r="J30" s="43">
        <f t="shared" si="0"/>
        <v>0</v>
      </c>
      <c r="K30" s="43">
        <f t="shared" si="1"/>
        <v>0</v>
      </c>
      <c r="L30" s="49" t="s">
        <v>33</v>
      </c>
      <c r="M30" s="53">
        <v>15360</v>
      </c>
    </row>
    <row r="31" spans="2:13" ht="79.5" customHeight="1">
      <c r="B31" s="32" t="s">
        <v>30</v>
      </c>
      <c r="C31" s="88">
        <v>24</v>
      </c>
      <c r="D31" s="89" t="s">
        <v>161</v>
      </c>
      <c r="E31" s="51" t="s">
        <v>59</v>
      </c>
      <c r="F31" s="110" t="s">
        <v>34</v>
      </c>
      <c r="G31" s="52">
        <v>5</v>
      </c>
      <c r="H31" s="44"/>
      <c r="I31" s="44"/>
      <c r="J31" s="43">
        <f t="shared" si="0"/>
        <v>0</v>
      </c>
      <c r="K31" s="43">
        <f t="shared" si="1"/>
        <v>0</v>
      </c>
      <c r="L31" s="49" t="s">
        <v>33</v>
      </c>
      <c r="M31" s="53">
        <v>750</v>
      </c>
    </row>
    <row r="32" spans="2:13" ht="79.5" customHeight="1">
      <c r="B32" s="32" t="s">
        <v>30</v>
      </c>
      <c r="C32" s="85">
        <v>25</v>
      </c>
      <c r="D32" s="96" t="s">
        <v>162</v>
      </c>
      <c r="E32" s="51" t="s">
        <v>60</v>
      </c>
      <c r="F32" s="110" t="s">
        <v>34</v>
      </c>
      <c r="G32" s="52">
        <v>2</v>
      </c>
      <c r="H32" s="44"/>
      <c r="I32" s="44"/>
      <c r="J32" s="43">
        <f t="shared" si="0"/>
        <v>0</v>
      </c>
      <c r="K32" s="43">
        <f t="shared" si="1"/>
        <v>0</v>
      </c>
      <c r="L32" s="49" t="s">
        <v>33</v>
      </c>
      <c r="M32" s="53">
        <v>3333.34</v>
      </c>
    </row>
    <row r="33" spans="2:13" ht="79.5" customHeight="1">
      <c r="B33" s="32" t="s">
        <v>30</v>
      </c>
      <c r="C33" s="85">
        <v>26</v>
      </c>
      <c r="D33" s="96" t="s">
        <v>163</v>
      </c>
      <c r="E33" s="51" t="s">
        <v>61</v>
      </c>
      <c r="F33" s="110" t="s">
        <v>34</v>
      </c>
      <c r="G33" s="52">
        <v>2</v>
      </c>
      <c r="H33" s="44"/>
      <c r="I33" s="44"/>
      <c r="J33" s="43">
        <f t="shared" si="0"/>
        <v>0</v>
      </c>
      <c r="K33" s="43">
        <f t="shared" si="1"/>
        <v>0</v>
      </c>
      <c r="L33" s="49" t="s">
        <v>33</v>
      </c>
      <c r="M33" s="53">
        <v>3333.34</v>
      </c>
    </row>
    <row r="34" spans="2:13" ht="79.5" customHeight="1">
      <c r="B34" s="32" t="s">
        <v>30</v>
      </c>
      <c r="C34" s="88">
        <v>27</v>
      </c>
      <c r="D34" s="96" t="s">
        <v>164</v>
      </c>
      <c r="E34" s="51" t="s">
        <v>62</v>
      </c>
      <c r="F34" s="110" t="s">
        <v>34</v>
      </c>
      <c r="G34" s="52">
        <v>7</v>
      </c>
      <c r="H34" s="44"/>
      <c r="I34" s="44"/>
      <c r="J34" s="43">
        <f t="shared" si="0"/>
        <v>0</v>
      </c>
      <c r="K34" s="43">
        <f t="shared" si="1"/>
        <v>0</v>
      </c>
      <c r="L34" s="49" t="s">
        <v>33</v>
      </c>
      <c r="M34" s="53">
        <v>11666.67</v>
      </c>
    </row>
    <row r="35" spans="2:13" ht="79.5" customHeight="1">
      <c r="B35" s="32" t="s">
        <v>30</v>
      </c>
      <c r="C35" s="85">
        <v>28</v>
      </c>
      <c r="D35" s="96" t="s">
        <v>165</v>
      </c>
      <c r="E35" s="51" t="s">
        <v>63</v>
      </c>
      <c r="F35" s="110" t="s">
        <v>34</v>
      </c>
      <c r="G35" s="52">
        <v>2</v>
      </c>
      <c r="H35" s="44"/>
      <c r="I35" s="44"/>
      <c r="J35" s="43">
        <f t="shared" si="0"/>
        <v>0</v>
      </c>
      <c r="K35" s="43">
        <f t="shared" si="1"/>
        <v>0</v>
      </c>
      <c r="L35" s="49" t="s">
        <v>33</v>
      </c>
      <c r="M35" s="53">
        <v>3333.34</v>
      </c>
    </row>
    <row r="36" spans="2:13" ht="79.5" customHeight="1">
      <c r="B36" s="32" t="s">
        <v>30</v>
      </c>
      <c r="C36" s="85">
        <v>29</v>
      </c>
      <c r="D36" s="96" t="s">
        <v>166</v>
      </c>
      <c r="E36" s="51" t="s">
        <v>64</v>
      </c>
      <c r="F36" s="110" t="s">
        <v>34</v>
      </c>
      <c r="G36" s="52">
        <v>4</v>
      </c>
      <c r="H36" s="44"/>
      <c r="I36" s="44"/>
      <c r="J36" s="43">
        <f t="shared" si="0"/>
        <v>0</v>
      </c>
      <c r="K36" s="43">
        <f t="shared" si="1"/>
        <v>0</v>
      </c>
      <c r="L36" s="49" t="s">
        <v>33</v>
      </c>
      <c r="M36" s="53">
        <v>6666.67</v>
      </c>
    </row>
    <row r="37" spans="2:13" ht="79.5" customHeight="1">
      <c r="B37" s="32" t="s">
        <v>30</v>
      </c>
      <c r="C37" s="88">
        <v>30</v>
      </c>
      <c r="D37" s="96" t="s">
        <v>167</v>
      </c>
      <c r="E37" s="51" t="s">
        <v>65</v>
      </c>
      <c r="F37" s="110" t="s">
        <v>34</v>
      </c>
      <c r="G37" s="52">
        <v>2</v>
      </c>
      <c r="H37" s="44"/>
      <c r="I37" s="44"/>
      <c r="J37" s="43">
        <f t="shared" si="0"/>
        <v>0</v>
      </c>
      <c r="K37" s="43">
        <f t="shared" si="1"/>
        <v>0</v>
      </c>
      <c r="L37" s="49" t="s">
        <v>33</v>
      </c>
      <c r="M37" s="53">
        <v>3333.34</v>
      </c>
    </row>
    <row r="38" spans="2:13" ht="79.5" customHeight="1">
      <c r="B38" s="32" t="s">
        <v>30</v>
      </c>
      <c r="C38" s="85">
        <v>31</v>
      </c>
      <c r="D38" s="86" t="s">
        <v>168</v>
      </c>
      <c r="E38" s="51" t="s">
        <v>66</v>
      </c>
      <c r="F38" s="110" t="s">
        <v>34</v>
      </c>
      <c r="G38" s="52">
        <v>1</v>
      </c>
      <c r="H38" s="44"/>
      <c r="I38" s="44"/>
      <c r="J38" s="43">
        <f t="shared" si="0"/>
        <v>0</v>
      </c>
      <c r="K38" s="43">
        <f t="shared" si="1"/>
        <v>0</v>
      </c>
      <c r="L38" s="49" t="s">
        <v>33</v>
      </c>
      <c r="M38" s="53">
        <v>833.34</v>
      </c>
    </row>
    <row r="39" spans="2:13" ht="79.5" customHeight="1">
      <c r="B39" s="32" t="s">
        <v>30</v>
      </c>
      <c r="C39" s="85">
        <v>32</v>
      </c>
      <c r="D39" s="86" t="s">
        <v>169</v>
      </c>
      <c r="E39" s="51" t="s">
        <v>67</v>
      </c>
      <c r="F39" s="110" t="s">
        <v>34</v>
      </c>
      <c r="G39" s="52">
        <v>70000</v>
      </c>
      <c r="H39" s="44"/>
      <c r="I39" s="44"/>
      <c r="J39" s="43">
        <f t="shared" si="0"/>
        <v>0</v>
      </c>
      <c r="K39" s="43">
        <f t="shared" si="1"/>
        <v>0</v>
      </c>
      <c r="L39" s="49" t="s">
        <v>33</v>
      </c>
      <c r="M39" s="53">
        <v>46666.670000000006</v>
      </c>
    </row>
    <row r="40" spans="2:13" ht="79.5" customHeight="1">
      <c r="B40" s="32" t="s">
        <v>30</v>
      </c>
      <c r="C40" s="88">
        <v>33</v>
      </c>
      <c r="D40" s="89" t="s">
        <v>121</v>
      </c>
      <c r="E40" s="51" t="s">
        <v>68</v>
      </c>
      <c r="F40" s="110" t="s">
        <v>34</v>
      </c>
      <c r="G40" s="52">
        <v>10000</v>
      </c>
      <c r="H40" s="44"/>
      <c r="I40" s="44"/>
      <c r="J40" s="43">
        <f t="shared" si="0"/>
        <v>0</v>
      </c>
      <c r="K40" s="43">
        <f t="shared" si="1"/>
        <v>0</v>
      </c>
      <c r="L40" s="49" t="s">
        <v>33</v>
      </c>
      <c r="M40" s="53">
        <v>6250</v>
      </c>
    </row>
    <row r="41" spans="2:13" ht="79.5" customHeight="1">
      <c r="B41" s="32" t="s">
        <v>30</v>
      </c>
      <c r="C41" s="85">
        <v>34</v>
      </c>
      <c r="D41" s="94" t="s">
        <v>170</v>
      </c>
      <c r="E41" s="51" t="s">
        <v>69</v>
      </c>
      <c r="F41" s="110" t="s">
        <v>34</v>
      </c>
      <c r="G41" s="52">
        <v>6000</v>
      </c>
      <c r="H41" s="44"/>
      <c r="I41" s="44"/>
      <c r="J41" s="43">
        <f t="shared" si="0"/>
        <v>0</v>
      </c>
      <c r="K41" s="43">
        <f t="shared" si="1"/>
        <v>0</v>
      </c>
      <c r="L41" s="49" t="s">
        <v>33</v>
      </c>
      <c r="M41" s="53">
        <v>3500</v>
      </c>
    </row>
    <row r="42" spans="2:13" ht="79.5" customHeight="1">
      <c r="B42" s="32" t="s">
        <v>30</v>
      </c>
      <c r="C42" s="85">
        <v>35</v>
      </c>
      <c r="D42" s="89" t="s">
        <v>125</v>
      </c>
      <c r="E42" s="51" t="s">
        <v>70</v>
      </c>
      <c r="F42" s="110" t="s">
        <v>34</v>
      </c>
      <c r="G42" s="52">
        <v>16000</v>
      </c>
      <c r="H42" s="44"/>
      <c r="I42" s="44"/>
      <c r="J42" s="43">
        <f t="shared" si="0"/>
        <v>0</v>
      </c>
      <c r="K42" s="43">
        <f t="shared" si="1"/>
        <v>0</v>
      </c>
      <c r="L42" s="49" t="s">
        <v>33</v>
      </c>
      <c r="M42" s="53">
        <v>9200</v>
      </c>
    </row>
    <row r="43" spans="2:13" ht="79.5" customHeight="1">
      <c r="B43" s="32" t="s">
        <v>30</v>
      </c>
      <c r="C43" s="88">
        <v>36</v>
      </c>
      <c r="D43" s="86" t="s">
        <v>171</v>
      </c>
      <c r="E43" s="51" t="s">
        <v>71</v>
      </c>
      <c r="F43" s="110" t="s">
        <v>34</v>
      </c>
      <c r="G43" s="52">
        <v>15000</v>
      </c>
      <c r="H43" s="44"/>
      <c r="I43" s="44"/>
      <c r="J43" s="43">
        <f t="shared" si="0"/>
        <v>0</v>
      </c>
      <c r="K43" s="43">
        <f t="shared" si="1"/>
        <v>0</v>
      </c>
      <c r="L43" s="49" t="s">
        <v>33</v>
      </c>
      <c r="M43" s="53">
        <v>12500</v>
      </c>
    </row>
    <row r="44" spans="2:13" ht="79.5" customHeight="1">
      <c r="B44" s="32" t="s">
        <v>30</v>
      </c>
      <c r="C44" s="85">
        <v>37</v>
      </c>
      <c r="D44" s="86" t="s">
        <v>172</v>
      </c>
      <c r="E44" s="51" t="s">
        <v>72</v>
      </c>
      <c r="F44" s="110" t="s">
        <v>34</v>
      </c>
      <c r="G44" s="52">
        <v>15000</v>
      </c>
      <c r="H44" s="44"/>
      <c r="I44" s="44"/>
      <c r="J44" s="43">
        <f t="shared" si="0"/>
        <v>0</v>
      </c>
      <c r="K44" s="43">
        <f t="shared" si="1"/>
        <v>0</v>
      </c>
      <c r="L44" s="49" t="s">
        <v>33</v>
      </c>
      <c r="M44" s="53">
        <v>10000</v>
      </c>
    </row>
    <row r="45" spans="2:13" ht="81.75" customHeight="1">
      <c r="B45" s="32" t="s">
        <v>30</v>
      </c>
      <c r="C45" s="85">
        <v>38</v>
      </c>
      <c r="D45" s="86" t="s">
        <v>173</v>
      </c>
      <c r="E45" s="51" t="s">
        <v>73</v>
      </c>
      <c r="F45" s="110" t="s">
        <v>34</v>
      </c>
      <c r="G45" s="52">
        <v>3000</v>
      </c>
      <c r="H45" s="44"/>
      <c r="I45" s="44"/>
      <c r="J45" s="43">
        <f t="shared" si="0"/>
        <v>0</v>
      </c>
      <c r="K45" s="43">
        <f t="shared" si="1"/>
        <v>0</v>
      </c>
      <c r="L45" s="49" t="s">
        <v>33</v>
      </c>
      <c r="M45" s="53">
        <v>1750</v>
      </c>
    </row>
    <row r="46" spans="2:13" ht="81.75" customHeight="1">
      <c r="B46" s="32" t="s">
        <v>30</v>
      </c>
      <c r="C46" s="88">
        <v>39</v>
      </c>
      <c r="D46" s="89" t="s">
        <v>131</v>
      </c>
      <c r="E46" s="51" t="s">
        <v>74</v>
      </c>
      <c r="F46" s="110" t="s">
        <v>34</v>
      </c>
      <c r="G46" s="52">
        <v>1000</v>
      </c>
      <c r="H46" s="44"/>
      <c r="I46" s="44"/>
      <c r="J46" s="43">
        <f t="shared" si="0"/>
        <v>0</v>
      </c>
      <c r="K46" s="43">
        <f t="shared" si="1"/>
        <v>0</v>
      </c>
      <c r="L46" s="49" t="s">
        <v>33</v>
      </c>
      <c r="M46" s="53">
        <v>83.34</v>
      </c>
    </row>
    <row r="47" spans="2:13" ht="81.75" customHeight="1">
      <c r="B47" s="32" t="s">
        <v>30</v>
      </c>
      <c r="C47" s="85">
        <v>40</v>
      </c>
      <c r="D47" s="91" t="s">
        <v>174</v>
      </c>
      <c r="E47" s="51" t="s">
        <v>75</v>
      </c>
      <c r="F47" s="110" t="s">
        <v>34</v>
      </c>
      <c r="G47" s="52">
        <v>3000</v>
      </c>
      <c r="H47" s="44"/>
      <c r="I47" s="44"/>
      <c r="J47" s="43">
        <f t="shared" si="0"/>
        <v>0</v>
      </c>
      <c r="K47" s="43">
        <f t="shared" si="1"/>
        <v>0</v>
      </c>
      <c r="L47" s="49" t="s">
        <v>33</v>
      </c>
      <c r="M47" s="53">
        <v>2775</v>
      </c>
    </row>
    <row r="48" spans="2:13" ht="81.75" customHeight="1">
      <c r="B48" s="32" t="s">
        <v>30</v>
      </c>
      <c r="C48" s="85">
        <v>41</v>
      </c>
      <c r="D48" s="91" t="s">
        <v>175</v>
      </c>
      <c r="E48" s="51" t="s">
        <v>76</v>
      </c>
      <c r="F48" s="110" t="s">
        <v>34</v>
      </c>
      <c r="G48" s="52">
        <v>6000</v>
      </c>
      <c r="H48" s="44"/>
      <c r="I48" s="44"/>
      <c r="J48" s="43">
        <f t="shared" si="0"/>
        <v>0</v>
      </c>
      <c r="K48" s="43">
        <f t="shared" si="1"/>
        <v>0</v>
      </c>
      <c r="L48" s="49" t="s">
        <v>33</v>
      </c>
      <c r="M48" s="53">
        <v>3000</v>
      </c>
    </row>
    <row r="49" spans="2:13" ht="81.75" customHeight="1">
      <c r="B49" s="32" t="s">
        <v>30</v>
      </c>
      <c r="C49" s="88">
        <v>42</v>
      </c>
      <c r="D49" s="86" t="s">
        <v>176</v>
      </c>
      <c r="E49" s="51" t="s">
        <v>77</v>
      </c>
      <c r="F49" s="110" t="s">
        <v>34</v>
      </c>
      <c r="G49" s="52">
        <v>10000</v>
      </c>
      <c r="H49" s="44"/>
      <c r="I49" s="44"/>
      <c r="J49" s="43">
        <f t="shared" si="0"/>
        <v>0</v>
      </c>
      <c r="K49" s="43">
        <f t="shared" si="1"/>
        <v>0</v>
      </c>
      <c r="L49" s="49" t="s">
        <v>33</v>
      </c>
      <c r="M49" s="53">
        <v>3750</v>
      </c>
    </row>
    <row r="50" spans="2:13" ht="81.75" customHeight="1">
      <c r="B50" s="32" t="s">
        <v>30</v>
      </c>
      <c r="C50" s="85">
        <v>43</v>
      </c>
      <c r="D50" s="91" t="s">
        <v>177</v>
      </c>
      <c r="E50" s="51" t="s">
        <v>78</v>
      </c>
      <c r="F50" s="110" t="s">
        <v>34</v>
      </c>
      <c r="G50" s="52">
        <v>16000</v>
      </c>
      <c r="H50" s="44"/>
      <c r="I50" s="44"/>
      <c r="J50" s="43">
        <f t="shared" si="0"/>
        <v>0</v>
      </c>
      <c r="K50" s="43">
        <f t="shared" si="1"/>
        <v>0</v>
      </c>
      <c r="L50" s="49" t="s">
        <v>33</v>
      </c>
      <c r="M50" s="53">
        <v>8800</v>
      </c>
    </row>
    <row r="51" spans="2:13" ht="81.75" customHeight="1">
      <c r="B51" s="32" t="s">
        <v>30</v>
      </c>
      <c r="C51" s="85">
        <v>44</v>
      </c>
      <c r="D51" s="86" t="s">
        <v>178</v>
      </c>
      <c r="E51" s="51" t="s">
        <v>79</v>
      </c>
      <c r="F51" s="110" t="s">
        <v>34</v>
      </c>
      <c r="G51" s="52">
        <v>10000</v>
      </c>
      <c r="H51" s="44"/>
      <c r="I51" s="44"/>
      <c r="J51" s="43">
        <f t="shared" si="0"/>
        <v>0</v>
      </c>
      <c r="K51" s="43">
        <f t="shared" si="1"/>
        <v>0</v>
      </c>
      <c r="L51" s="49" t="s">
        <v>33</v>
      </c>
      <c r="M51" s="53">
        <v>6666.67</v>
      </c>
    </row>
    <row r="52" spans="2:13" ht="81.75" customHeight="1">
      <c r="B52" s="32" t="s">
        <v>30</v>
      </c>
      <c r="C52" s="88">
        <v>45</v>
      </c>
      <c r="D52" s="89" t="s">
        <v>179</v>
      </c>
      <c r="E52" s="51" t="s">
        <v>80</v>
      </c>
      <c r="F52" s="113" t="s">
        <v>306</v>
      </c>
      <c r="G52" s="52">
        <v>1</v>
      </c>
      <c r="H52" s="44"/>
      <c r="I52" s="44"/>
      <c r="J52" s="43">
        <f t="shared" si="0"/>
        <v>0</v>
      </c>
      <c r="K52" s="43">
        <f t="shared" si="1"/>
        <v>0</v>
      </c>
      <c r="L52" s="49" t="s">
        <v>33</v>
      </c>
      <c r="M52" s="53">
        <v>3333.34</v>
      </c>
    </row>
    <row r="53" spans="2:13" ht="81.75" customHeight="1">
      <c r="B53" s="32" t="s">
        <v>30</v>
      </c>
      <c r="C53" s="85">
        <v>46</v>
      </c>
      <c r="D53" s="89" t="s">
        <v>180</v>
      </c>
      <c r="E53" s="51" t="s">
        <v>81</v>
      </c>
      <c r="F53" s="113" t="s">
        <v>307</v>
      </c>
      <c r="G53" s="52">
        <v>1</v>
      </c>
      <c r="H53" s="44"/>
      <c r="I53" s="44"/>
      <c r="J53" s="43">
        <f t="shared" si="0"/>
        <v>0</v>
      </c>
      <c r="K53" s="43">
        <f t="shared" si="1"/>
        <v>0</v>
      </c>
      <c r="L53" s="49" t="s">
        <v>33</v>
      </c>
      <c r="M53" s="53">
        <v>916.67</v>
      </c>
    </row>
    <row r="54" spans="2:13" ht="81.75" customHeight="1">
      <c r="B54" s="32" t="s">
        <v>30</v>
      </c>
      <c r="C54" s="85">
        <v>47</v>
      </c>
      <c r="D54" s="86" t="s">
        <v>181</v>
      </c>
      <c r="E54" s="51" t="s">
        <v>82</v>
      </c>
      <c r="F54" s="110" t="s">
        <v>34</v>
      </c>
      <c r="G54" s="52">
        <v>100</v>
      </c>
      <c r="H54" s="44"/>
      <c r="I54" s="44"/>
      <c r="J54" s="43">
        <f t="shared" si="0"/>
        <v>0</v>
      </c>
      <c r="K54" s="43">
        <f t="shared" si="1"/>
        <v>0</v>
      </c>
      <c r="L54" s="49" t="s">
        <v>33</v>
      </c>
      <c r="M54" s="53">
        <v>3333.34</v>
      </c>
    </row>
    <row r="55" spans="2:13" ht="81.75" customHeight="1">
      <c r="B55" s="32" t="s">
        <v>30</v>
      </c>
      <c r="C55" s="88">
        <v>48</v>
      </c>
      <c r="D55" s="86" t="s">
        <v>182</v>
      </c>
      <c r="E55" s="51" t="s">
        <v>83</v>
      </c>
      <c r="F55" s="110" t="s">
        <v>34</v>
      </c>
      <c r="G55" s="52">
        <v>100</v>
      </c>
      <c r="H55" s="44"/>
      <c r="I55" s="44"/>
      <c r="J55" s="43">
        <f t="shared" si="0"/>
        <v>0</v>
      </c>
      <c r="K55" s="43">
        <f t="shared" si="1"/>
        <v>0</v>
      </c>
      <c r="L55" s="49" t="s">
        <v>33</v>
      </c>
      <c r="M55" s="53">
        <v>5833.34</v>
      </c>
    </row>
    <row r="56" spans="2:13" ht="81.75" customHeight="1">
      <c r="B56" s="32" t="s">
        <v>30</v>
      </c>
      <c r="C56" s="85">
        <v>49</v>
      </c>
      <c r="D56" s="97" t="s">
        <v>183</v>
      </c>
      <c r="E56" s="51" t="s">
        <v>84</v>
      </c>
      <c r="F56" s="114" t="s">
        <v>308</v>
      </c>
      <c r="G56" s="52">
        <v>10</v>
      </c>
      <c r="H56" s="44"/>
      <c r="I56" s="44"/>
      <c r="J56" s="43">
        <f t="shared" si="0"/>
        <v>0</v>
      </c>
      <c r="K56" s="43">
        <f t="shared" si="1"/>
        <v>0</v>
      </c>
      <c r="L56" s="49" t="s">
        <v>33</v>
      </c>
      <c r="M56" s="53">
        <v>1083.3399999999999</v>
      </c>
    </row>
    <row r="57" spans="2:13" ht="81.75" customHeight="1">
      <c r="B57" s="32" t="s">
        <v>30</v>
      </c>
      <c r="C57" s="85">
        <v>50</v>
      </c>
      <c r="D57" s="89" t="s">
        <v>184</v>
      </c>
      <c r="E57" s="51" t="s">
        <v>85</v>
      </c>
      <c r="F57" s="113" t="s">
        <v>308</v>
      </c>
      <c r="G57" s="52">
        <v>4</v>
      </c>
      <c r="H57" s="44"/>
      <c r="I57" s="44"/>
      <c r="J57" s="43">
        <f t="shared" si="0"/>
        <v>0</v>
      </c>
      <c r="K57" s="43">
        <f t="shared" si="1"/>
        <v>0</v>
      </c>
      <c r="L57" s="49" t="s">
        <v>33</v>
      </c>
      <c r="M57" s="53">
        <v>216.67</v>
      </c>
    </row>
    <row r="58" spans="2:13" ht="81.75" customHeight="1">
      <c r="B58" s="32" t="s">
        <v>30</v>
      </c>
      <c r="C58" s="88">
        <v>51</v>
      </c>
      <c r="D58" s="97" t="s">
        <v>185</v>
      </c>
      <c r="E58" s="51" t="s">
        <v>86</v>
      </c>
      <c r="F58" s="114" t="s">
        <v>308</v>
      </c>
      <c r="G58" s="52">
        <v>73</v>
      </c>
      <c r="H58" s="44"/>
      <c r="I58" s="44"/>
      <c r="J58" s="43">
        <f t="shared" si="0"/>
        <v>0</v>
      </c>
      <c r="K58" s="43">
        <f t="shared" si="1"/>
        <v>0</v>
      </c>
      <c r="L58" s="49" t="s">
        <v>33</v>
      </c>
      <c r="M58" s="53">
        <v>7908.34</v>
      </c>
    </row>
    <row r="59" spans="2:13" ht="81.75" customHeight="1">
      <c r="B59" s="32" t="s">
        <v>30</v>
      </c>
      <c r="C59" s="85">
        <v>52</v>
      </c>
      <c r="D59" s="98" t="s">
        <v>186</v>
      </c>
      <c r="E59" s="51" t="s">
        <v>87</v>
      </c>
      <c r="F59" s="88" t="s">
        <v>308</v>
      </c>
      <c r="G59" s="52">
        <v>90</v>
      </c>
      <c r="H59" s="44"/>
      <c r="I59" s="44"/>
      <c r="J59" s="43">
        <f t="shared" si="0"/>
        <v>0</v>
      </c>
      <c r="K59" s="43">
        <f t="shared" si="1"/>
        <v>0</v>
      </c>
      <c r="L59" s="49" t="s">
        <v>33</v>
      </c>
      <c r="M59" s="53">
        <v>4129.17</v>
      </c>
    </row>
    <row r="60" spans="2:13" ht="81.75" customHeight="1">
      <c r="B60" s="32" t="s">
        <v>30</v>
      </c>
      <c r="C60" s="85">
        <v>53</v>
      </c>
      <c r="D60" s="99" t="s">
        <v>187</v>
      </c>
      <c r="E60" s="51" t="s">
        <v>88</v>
      </c>
      <c r="F60" s="111" t="s">
        <v>308</v>
      </c>
      <c r="G60" s="52">
        <v>4</v>
      </c>
      <c r="H60" s="44"/>
      <c r="I60" s="44"/>
      <c r="J60" s="43">
        <f t="shared" si="0"/>
        <v>0</v>
      </c>
      <c r="K60" s="43">
        <f t="shared" si="1"/>
        <v>0</v>
      </c>
      <c r="L60" s="49" t="s">
        <v>33</v>
      </c>
      <c r="M60" s="53">
        <v>541.66999999999996</v>
      </c>
    </row>
    <row r="61" spans="2:13" ht="81.75" customHeight="1">
      <c r="B61" s="32" t="s">
        <v>30</v>
      </c>
      <c r="C61" s="88">
        <v>54</v>
      </c>
      <c r="D61" s="92" t="s">
        <v>188</v>
      </c>
      <c r="E61" s="51" t="s">
        <v>89</v>
      </c>
      <c r="F61" s="112" t="s">
        <v>306</v>
      </c>
      <c r="G61" s="52">
        <v>24</v>
      </c>
      <c r="H61" s="44"/>
      <c r="I61" s="44"/>
      <c r="J61" s="43">
        <f t="shared" si="0"/>
        <v>0</v>
      </c>
      <c r="K61" s="43">
        <f t="shared" si="1"/>
        <v>0</v>
      </c>
      <c r="L61" s="49" t="s">
        <v>33</v>
      </c>
      <c r="M61" s="53">
        <v>4050</v>
      </c>
    </row>
    <row r="62" spans="2:13" ht="81.75" customHeight="1">
      <c r="B62" s="32" t="s">
        <v>30</v>
      </c>
      <c r="C62" s="85">
        <v>55</v>
      </c>
      <c r="D62" s="95" t="s">
        <v>189</v>
      </c>
      <c r="E62" s="51" t="s">
        <v>90</v>
      </c>
      <c r="F62" s="110" t="s">
        <v>34</v>
      </c>
      <c r="G62" s="52">
        <v>500</v>
      </c>
      <c r="H62" s="44"/>
      <c r="I62" s="44"/>
      <c r="J62" s="43">
        <f t="shared" si="0"/>
        <v>0</v>
      </c>
      <c r="K62" s="43">
        <f t="shared" si="1"/>
        <v>0</v>
      </c>
      <c r="L62" s="49" t="s">
        <v>33</v>
      </c>
      <c r="M62" s="53">
        <v>100</v>
      </c>
    </row>
    <row r="63" spans="2:13" ht="81.75" customHeight="1">
      <c r="B63" s="32" t="s">
        <v>30</v>
      </c>
      <c r="C63" s="85">
        <v>56</v>
      </c>
      <c r="D63" s="100" t="s">
        <v>190</v>
      </c>
      <c r="E63" s="51" t="s">
        <v>91</v>
      </c>
      <c r="F63" s="110" t="s">
        <v>34</v>
      </c>
      <c r="G63" s="52">
        <v>3</v>
      </c>
      <c r="H63" s="44"/>
      <c r="I63" s="44"/>
      <c r="J63" s="43">
        <f t="shared" si="0"/>
        <v>0</v>
      </c>
      <c r="K63" s="43">
        <f t="shared" si="1"/>
        <v>0</v>
      </c>
      <c r="L63" s="49" t="s">
        <v>33</v>
      </c>
      <c r="M63" s="53">
        <v>400</v>
      </c>
    </row>
    <row r="64" spans="2:13" ht="81.75" customHeight="1">
      <c r="B64" s="32" t="s">
        <v>30</v>
      </c>
      <c r="C64" s="88">
        <v>57</v>
      </c>
      <c r="D64" s="91" t="s">
        <v>132</v>
      </c>
      <c r="E64" s="51" t="s">
        <v>92</v>
      </c>
      <c r="F64" s="110" t="s">
        <v>34</v>
      </c>
      <c r="G64" s="52">
        <v>3000</v>
      </c>
      <c r="H64" s="44"/>
      <c r="I64" s="44"/>
      <c r="J64" s="43">
        <f t="shared" si="0"/>
        <v>0</v>
      </c>
      <c r="K64" s="43">
        <f t="shared" si="1"/>
        <v>0</v>
      </c>
      <c r="L64" s="49" t="s">
        <v>33</v>
      </c>
      <c r="M64" s="53">
        <v>3400</v>
      </c>
    </row>
    <row r="65" spans="2:13" ht="81.75" customHeight="1">
      <c r="B65" s="32" t="s">
        <v>30</v>
      </c>
      <c r="C65" s="85">
        <v>58</v>
      </c>
      <c r="D65" s="91" t="s">
        <v>191</v>
      </c>
      <c r="E65" s="51" t="s">
        <v>93</v>
      </c>
      <c r="F65" s="110" t="s">
        <v>34</v>
      </c>
      <c r="G65" s="52">
        <v>6000</v>
      </c>
      <c r="H65" s="44"/>
      <c r="I65" s="44"/>
      <c r="J65" s="43">
        <f t="shared" si="0"/>
        <v>0</v>
      </c>
      <c r="K65" s="43">
        <f t="shared" si="1"/>
        <v>0</v>
      </c>
      <c r="L65" s="49" t="s">
        <v>33</v>
      </c>
      <c r="M65" s="53">
        <v>2250</v>
      </c>
    </row>
    <row r="66" spans="2:13" ht="81.75" customHeight="1">
      <c r="B66" s="32" t="s">
        <v>30</v>
      </c>
      <c r="C66" s="85">
        <v>59</v>
      </c>
      <c r="D66" s="86" t="s">
        <v>192</v>
      </c>
      <c r="E66" s="51" t="s">
        <v>94</v>
      </c>
      <c r="F66" s="110" t="s">
        <v>34</v>
      </c>
      <c r="G66" s="52">
        <v>2</v>
      </c>
      <c r="H66" s="44"/>
      <c r="I66" s="44"/>
      <c r="J66" s="43">
        <f t="shared" si="0"/>
        <v>0</v>
      </c>
      <c r="K66" s="43">
        <f t="shared" si="1"/>
        <v>0</v>
      </c>
      <c r="L66" s="49" t="s">
        <v>33</v>
      </c>
      <c r="M66" s="53">
        <v>10000</v>
      </c>
    </row>
    <row r="67" spans="2:13" ht="81.75" customHeight="1">
      <c r="B67" s="32" t="s">
        <v>30</v>
      </c>
      <c r="C67" s="88">
        <v>60</v>
      </c>
      <c r="D67" s="86" t="s">
        <v>193</v>
      </c>
      <c r="E67" s="51" t="s">
        <v>95</v>
      </c>
      <c r="F67" s="110" t="s">
        <v>34</v>
      </c>
      <c r="G67" s="52">
        <v>10</v>
      </c>
      <c r="H67" s="44"/>
      <c r="I67" s="44"/>
      <c r="J67" s="43">
        <f t="shared" si="0"/>
        <v>0</v>
      </c>
      <c r="K67" s="43">
        <f t="shared" si="1"/>
        <v>0</v>
      </c>
      <c r="L67" s="49" t="s">
        <v>33</v>
      </c>
      <c r="M67" s="53">
        <v>124.09</v>
      </c>
    </row>
    <row r="68" spans="2:13" ht="81.75" customHeight="1">
      <c r="B68" s="32" t="s">
        <v>30</v>
      </c>
      <c r="C68" s="85">
        <v>61</v>
      </c>
      <c r="D68" s="86" t="s">
        <v>194</v>
      </c>
      <c r="E68" s="51" t="s">
        <v>96</v>
      </c>
      <c r="F68" s="110" t="s">
        <v>34</v>
      </c>
      <c r="G68" s="52">
        <v>250</v>
      </c>
      <c r="H68" s="44"/>
      <c r="I68" s="44"/>
      <c r="J68" s="43">
        <f t="shared" si="0"/>
        <v>0</v>
      </c>
      <c r="K68" s="43">
        <f t="shared" si="1"/>
        <v>0</v>
      </c>
      <c r="L68" s="49" t="s">
        <v>33</v>
      </c>
      <c r="M68" s="53">
        <v>3102.09</v>
      </c>
    </row>
    <row r="69" spans="2:13" ht="81.75" customHeight="1">
      <c r="B69" s="32" t="s">
        <v>30</v>
      </c>
      <c r="C69" s="85">
        <v>62</v>
      </c>
      <c r="D69" s="86" t="s">
        <v>195</v>
      </c>
      <c r="E69" s="51" t="s">
        <v>97</v>
      </c>
      <c r="F69" s="113" t="s">
        <v>307</v>
      </c>
      <c r="G69" s="52">
        <v>20</v>
      </c>
      <c r="H69" s="44"/>
      <c r="I69" s="44"/>
      <c r="J69" s="43">
        <f t="shared" si="0"/>
        <v>0</v>
      </c>
      <c r="K69" s="43">
        <f t="shared" si="1"/>
        <v>0</v>
      </c>
      <c r="L69" s="49" t="s">
        <v>33</v>
      </c>
      <c r="M69" s="53">
        <v>40680</v>
      </c>
    </row>
    <row r="70" spans="2:13" ht="81.75" customHeight="1">
      <c r="B70" s="32" t="s">
        <v>30</v>
      </c>
      <c r="C70" s="88">
        <v>63</v>
      </c>
      <c r="D70" s="86" t="s">
        <v>196</v>
      </c>
      <c r="E70" s="51" t="s">
        <v>98</v>
      </c>
      <c r="F70" s="112" t="s">
        <v>306</v>
      </c>
      <c r="G70" s="52">
        <v>10</v>
      </c>
      <c r="H70" s="44"/>
      <c r="I70" s="44"/>
      <c r="J70" s="43">
        <f t="shared" si="0"/>
        <v>0</v>
      </c>
      <c r="K70" s="43">
        <f t="shared" si="1"/>
        <v>0</v>
      </c>
      <c r="L70" s="49" t="s">
        <v>33</v>
      </c>
      <c r="M70" s="53">
        <v>270.83999999999997</v>
      </c>
    </row>
    <row r="71" spans="2:13" ht="81.75" customHeight="1">
      <c r="B71" s="32" t="s">
        <v>30</v>
      </c>
      <c r="C71" s="85">
        <v>64</v>
      </c>
      <c r="D71" s="86" t="s">
        <v>197</v>
      </c>
      <c r="E71" s="51" t="s">
        <v>99</v>
      </c>
      <c r="F71" s="110" t="s">
        <v>34</v>
      </c>
      <c r="G71" s="52">
        <v>1000</v>
      </c>
      <c r="H71" s="44"/>
      <c r="I71" s="44"/>
      <c r="J71" s="43">
        <f t="shared" si="0"/>
        <v>0</v>
      </c>
      <c r="K71" s="43">
        <f t="shared" si="1"/>
        <v>0</v>
      </c>
      <c r="L71" s="49" t="s">
        <v>33</v>
      </c>
      <c r="M71" s="53">
        <v>17083.34</v>
      </c>
    </row>
    <row r="72" spans="2:13" ht="81.75" customHeight="1">
      <c r="B72" s="32" t="s">
        <v>30</v>
      </c>
      <c r="C72" s="85">
        <v>65</v>
      </c>
      <c r="D72" s="86" t="s">
        <v>198</v>
      </c>
      <c r="E72" s="51" t="s">
        <v>100</v>
      </c>
      <c r="F72" s="110" t="s">
        <v>34</v>
      </c>
      <c r="G72" s="52">
        <v>150</v>
      </c>
      <c r="H72" s="44"/>
      <c r="I72" s="44"/>
      <c r="J72" s="43">
        <f t="shared" si="0"/>
        <v>0</v>
      </c>
      <c r="K72" s="43">
        <f t="shared" si="1"/>
        <v>0</v>
      </c>
      <c r="L72" s="49" t="s">
        <v>33</v>
      </c>
      <c r="M72" s="53">
        <v>3062.5</v>
      </c>
    </row>
    <row r="73" spans="2:13" ht="81.75" customHeight="1">
      <c r="B73" s="32" t="s">
        <v>30</v>
      </c>
      <c r="C73" s="88">
        <v>66</v>
      </c>
      <c r="D73" s="91" t="s">
        <v>199</v>
      </c>
      <c r="E73" s="51" t="s">
        <v>101</v>
      </c>
      <c r="F73" s="110" t="s">
        <v>34</v>
      </c>
      <c r="G73" s="52">
        <v>1250</v>
      </c>
      <c r="H73" s="44"/>
      <c r="I73" s="44"/>
      <c r="J73" s="43">
        <f t="shared" ref="J73:J102" si="2">H73*G73</f>
        <v>0</v>
      </c>
      <c r="K73" s="43">
        <f t="shared" ref="K73:K102" si="3">I73*G73</f>
        <v>0</v>
      </c>
      <c r="L73" s="49" t="s">
        <v>33</v>
      </c>
      <c r="M73" s="53">
        <v>3125</v>
      </c>
    </row>
    <row r="74" spans="2:13" ht="81.75" customHeight="1">
      <c r="B74" s="32" t="s">
        <v>30</v>
      </c>
      <c r="C74" s="85">
        <v>67</v>
      </c>
      <c r="D74" s="86" t="s">
        <v>200</v>
      </c>
      <c r="E74" s="51" t="s">
        <v>102</v>
      </c>
      <c r="F74" s="110" t="s">
        <v>34</v>
      </c>
      <c r="G74" s="52">
        <v>250</v>
      </c>
      <c r="H74" s="44"/>
      <c r="I74" s="44"/>
      <c r="J74" s="43">
        <f t="shared" si="2"/>
        <v>0</v>
      </c>
      <c r="K74" s="43">
        <f t="shared" si="3"/>
        <v>0</v>
      </c>
      <c r="L74" s="49" t="s">
        <v>33</v>
      </c>
      <c r="M74" s="53">
        <v>4895.84</v>
      </c>
    </row>
    <row r="75" spans="2:13" ht="81.75" customHeight="1">
      <c r="B75" s="32" t="s">
        <v>30</v>
      </c>
      <c r="C75" s="85">
        <v>68</v>
      </c>
      <c r="D75" s="86" t="s">
        <v>201</v>
      </c>
      <c r="E75" s="51" t="s">
        <v>103</v>
      </c>
      <c r="F75" s="110" t="s">
        <v>34</v>
      </c>
      <c r="G75" s="52">
        <v>3</v>
      </c>
      <c r="H75" s="44"/>
      <c r="I75" s="44"/>
      <c r="J75" s="43">
        <f t="shared" si="2"/>
        <v>0</v>
      </c>
      <c r="K75" s="43">
        <f t="shared" si="3"/>
        <v>0</v>
      </c>
      <c r="L75" s="49" t="s">
        <v>33</v>
      </c>
      <c r="M75" s="53">
        <v>45</v>
      </c>
    </row>
    <row r="76" spans="2:13" ht="81.75" customHeight="1">
      <c r="B76" s="32" t="s">
        <v>30</v>
      </c>
      <c r="C76" s="88">
        <v>69</v>
      </c>
      <c r="D76" s="91" t="s">
        <v>133</v>
      </c>
      <c r="E76" s="51" t="s">
        <v>104</v>
      </c>
      <c r="F76" s="110" t="s">
        <v>34</v>
      </c>
      <c r="G76" s="52">
        <v>3000</v>
      </c>
      <c r="H76" s="44"/>
      <c r="I76" s="44"/>
      <c r="J76" s="43">
        <f t="shared" si="2"/>
        <v>0</v>
      </c>
      <c r="K76" s="43">
        <f t="shared" si="3"/>
        <v>0</v>
      </c>
      <c r="L76" s="49" t="s">
        <v>33</v>
      </c>
      <c r="M76" s="53">
        <v>3125</v>
      </c>
    </row>
    <row r="77" spans="2:13" ht="81.75" customHeight="1">
      <c r="B77" s="32" t="s">
        <v>30</v>
      </c>
      <c r="C77" s="85">
        <v>70</v>
      </c>
      <c r="D77" s="98" t="s">
        <v>202</v>
      </c>
      <c r="E77" s="51" t="s">
        <v>105</v>
      </c>
      <c r="F77" s="110" t="s">
        <v>34</v>
      </c>
      <c r="G77" s="52">
        <v>500</v>
      </c>
      <c r="H77" s="44"/>
      <c r="I77" s="44"/>
      <c r="J77" s="43">
        <f t="shared" si="2"/>
        <v>0</v>
      </c>
      <c r="K77" s="43">
        <f t="shared" si="3"/>
        <v>0</v>
      </c>
      <c r="L77" s="49" t="s">
        <v>33</v>
      </c>
      <c r="M77" s="53">
        <v>1595.84</v>
      </c>
    </row>
    <row r="78" spans="2:13" ht="81.75" customHeight="1">
      <c r="B78" s="32" t="s">
        <v>30</v>
      </c>
      <c r="C78" s="85">
        <v>71</v>
      </c>
      <c r="D78" s="86" t="s">
        <v>203</v>
      </c>
      <c r="E78" s="51" t="s">
        <v>106</v>
      </c>
      <c r="F78" s="110" t="s">
        <v>34</v>
      </c>
      <c r="G78" s="52">
        <v>500</v>
      </c>
      <c r="H78" s="44"/>
      <c r="I78" s="44"/>
      <c r="J78" s="43">
        <f t="shared" si="2"/>
        <v>0</v>
      </c>
      <c r="K78" s="43">
        <f t="shared" si="3"/>
        <v>0</v>
      </c>
      <c r="L78" s="49" t="s">
        <v>33</v>
      </c>
      <c r="M78" s="53">
        <v>204.17</v>
      </c>
    </row>
    <row r="79" spans="2:13" ht="81.75" customHeight="1">
      <c r="B79" s="32" t="s">
        <v>30</v>
      </c>
      <c r="C79" s="88">
        <v>72</v>
      </c>
      <c r="D79" s="98" t="s">
        <v>204</v>
      </c>
      <c r="E79" s="51" t="s">
        <v>107</v>
      </c>
      <c r="F79" s="110" t="s">
        <v>34</v>
      </c>
      <c r="G79" s="52">
        <v>1000</v>
      </c>
      <c r="H79" s="44"/>
      <c r="I79" s="44"/>
      <c r="J79" s="43">
        <f t="shared" si="2"/>
        <v>0</v>
      </c>
      <c r="K79" s="43">
        <f t="shared" si="3"/>
        <v>0</v>
      </c>
      <c r="L79" s="49" t="s">
        <v>33</v>
      </c>
      <c r="M79" s="53">
        <v>16666.669999999998</v>
      </c>
    </row>
    <row r="80" spans="2:13" ht="81.75" customHeight="1">
      <c r="B80" s="32" t="s">
        <v>30</v>
      </c>
      <c r="C80" s="85">
        <v>73</v>
      </c>
      <c r="D80" s="89" t="s">
        <v>205</v>
      </c>
      <c r="E80" s="51" t="s">
        <v>108</v>
      </c>
      <c r="F80" s="110" t="s">
        <v>34</v>
      </c>
      <c r="G80" s="52">
        <v>50</v>
      </c>
      <c r="H80" s="44"/>
      <c r="I80" s="44"/>
      <c r="J80" s="43">
        <f t="shared" si="2"/>
        <v>0</v>
      </c>
      <c r="K80" s="43">
        <f t="shared" si="3"/>
        <v>0</v>
      </c>
      <c r="L80" s="49" t="s">
        <v>33</v>
      </c>
      <c r="M80" s="53">
        <v>22.09</v>
      </c>
    </row>
    <row r="81" spans="2:13" ht="81.75" customHeight="1">
      <c r="B81" s="32" t="s">
        <v>30</v>
      </c>
      <c r="C81" s="85">
        <v>74</v>
      </c>
      <c r="D81" s="86" t="s">
        <v>206</v>
      </c>
      <c r="E81" s="51" t="s">
        <v>109</v>
      </c>
      <c r="F81" s="110" t="s">
        <v>34</v>
      </c>
      <c r="G81" s="52">
        <v>38000</v>
      </c>
      <c r="H81" s="44"/>
      <c r="I81" s="44"/>
      <c r="J81" s="43">
        <f t="shared" si="2"/>
        <v>0</v>
      </c>
      <c r="K81" s="43">
        <f t="shared" si="3"/>
        <v>0</v>
      </c>
      <c r="L81" s="49" t="s">
        <v>33</v>
      </c>
      <c r="M81" s="53">
        <v>95000</v>
      </c>
    </row>
    <row r="82" spans="2:13" ht="81.75" customHeight="1">
      <c r="B82" s="32" t="s">
        <v>30</v>
      </c>
      <c r="C82" s="88">
        <v>75</v>
      </c>
      <c r="D82" s="98" t="s">
        <v>134</v>
      </c>
      <c r="E82" s="51" t="s">
        <v>110</v>
      </c>
      <c r="F82" s="88"/>
      <c r="G82" s="52">
        <v>2400</v>
      </c>
      <c r="H82" s="44"/>
      <c r="I82" s="44"/>
      <c r="J82" s="43">
        <f t="shared" si="2"/>
        <v>0</v>
      </c>
      <c r="K82" s="43">
        <f t="shared" si="3"/>
        <v>0</v>
      </c>
      <c r="L82" s="49" t="s">
        <v>33</v>
      </c>
      <c r="M82" s="53">
        <v>300000</v>
      </c>
    </row>
    <row r="83" spans="2:13" ht="81.75" customHeight="1">
      <c r="B83" s="32" t="s">
        <v>30</v>
      </c>
      <c r="C83" s="85">
        <v>76</v>
      </c>
      <c r="D83" s="86" t="s">
        <v>207</v>
      </c>
      <c r="E83" s="51" t="s">
        <v>111</v>
      </c>
      <c r="F83" s="110" t="s">
        <v>34</v>
      </c>
      <c r="G83" s="52">
        <v>10</v>
      </c>
      <c r="H83" s="44"/>
      <c r="I83" s="44"/>
      <c r="J83" s="43">
        <f t="shared" si="2"/>
        <v>0</v>
      </c>
      <c r="K83" s="43">
        <f t="shared" si="3"/>
        <v>0</v>
      </c>
      <c r="L83" s="49" t="s">
        <v>33</v>
      </c>
      <c r="M83" s="53">
        <v>2083.34</v>
      </c>
    </row>
    <row r="84" spans="2:13" ht="81.75" customHeight="1">
      <c r="B84" s="32" t="s">
        <v>30</v>
      </c>
      <c r="C84" s="85">
        <v>77</v>
      </c>
      <c r="D84" s="87" t="s">
        <v>208</v>
      </c>
      <c r="E84" s="51" t="s">
        <v>112</v>
      </c>
      <c r="F84" s="110" t="s">
        <v>34</v>
      </c>
      <c r="G84" s="52">
        <v>10</v>
      </c>
      <c r="H84" s="44"/>
      <c r="I84" s="44"/>
      <c r="J84" s="43">
        <f t="shared" si="2"/>
        <v>0</v>
      </c>
      <c r="K84" s="43">
        <f t="shared" si="3"/>
        <v>0</v>
      </c>
      <c r="L84" s="49" t="s">
        <v>33</v>
      </c>
      <c r="M84" s="53">
        <v>1833.34</v>
      </c>
    </row>
    <row r="85" spans="2:13" ht="81.75" customHeight="1">
      <c r="B85" s="32" t="s">
        <v>30</v>
      </c>
      <c r="C85" s="88">
        <v>78</v>
      </c>
      <c r="D85" s="86" t="s">
        <v>209</v>
      </c>
      <c r="E85" s="51" t="s">
        <v>113</v>
      </c>
      <c r="F85" s="110" t="s">
        <v>34</v>
      </c>
      <c r="G85" s="52">
        <v>30</v>
      </c>
      <c r="H85" s="44"/>
      <c r="I85" s="44"/>
      <c r="J85" s="43">
        <f t="shared" si="2"/>
        <v>0</v>
      </c>
      <c r="K85" s="43">
        <f t="shared" si="3"/>
        <v>0</v>
      </c>
      <c r="L85" s="49" t="s">
        <v>33</v>
      </c>
      <c r="M85" s="53">
        <v>500</v>
      </c>
    </row>
    <row r="86" spans="2:13" ht="81.75" customHeight="1">
      <c r="B86" s="32" t="s">
        <v>30</v>
      </c>
      <c r="C86" s="85">
        <v>79</v>
      </c>
      <c r="D86" s="87" t="s">
        <v>210</v>
      </c>
      <c r="E86" s="51" t="s">
        <v>114</v>
      </c>
      <c r="F86" s="110" t="s">
        <v>34</v>
      </c>
      <c r="G86" s="52">
        <v>20</v>
      </c>
      <c r="H86" s="44"/>
      <c r="I86" s="44"/>
      <c r="J86" s="43">
        <f t="shared" si="2"/>
        <v>0</v>
      </c>
      <c r="K86" s="43">
        <f t="shared" si="3"/>
        <v>0</v>
      </c>
      <c r="L86" s="49" t="s">
        <v>33</v>
      </c>
      <c r="M86" s="53">
        <v>1250</v>
      </c>
    </row>
    <row r="87" spans="2:13" ht="81.75" customHeight="1">
      <c r="B87" s="32" t="s">
        <v>30</v>
      </c>
      <c r="C87" s="85">
        <v>80</v>
      </c>
      <c r="D87" s="98" t="s">
        <v>211</v>
      </c>
      <c r="E87" s="51" t="s">
        <v>115</v>
      </c>
      <c r="F87" s="110" t="s">
        <v>34</v>
      </c>
      <c r="G87" s="52">
        <v>600</v>
      </c>
      <c r="H87" s="44"/>
      <c r="I87" s="44"/>
      <c r="J87" s="43">
        <f t="shared" si="2"/>
        <v>0</v>
      </c>
      <c r="K87" s="43">
        <f t="shared" si="3"/>
        <v>0</v>
      </c>
      <c r="L87" s="49" t="s">
        <v>33</v>
      </c>
      <c r="M87" s="53">
        <v>29575</v>
      </c>
    </row>
    <row r="88" spans="2:13" ht="81.75" customHeight="1">
      <c r="B88" s="32" t="s">
        <v>30</v>
      </c>
      <c r="C88" s="88">
        <v>81</v>
      </c>
      <c r="D88" s="86" t="s">
        <v>212</v>
      </c>
      <c r="E88" s="51" t="s">
        <v>116</v>
      </c>
      <c r="F88" s="110" t="s">
        <v>34</v>
      </c>
      <c r="G88" s="52">
        <v>6</v>
      </c>
      <c r="H88" s="44"/>
      <c r="I88" s="44"/>
      <c r="J88" s="43">
        <f t="shared" si="2"/>
        <v>0</v>
      </c>
      <c r="K88" s="43">
        <f t="shared" si="3"/>
        <v>0</v>
      </c>
      <c r="L88" s="49" t="s">
        <v>33</v>
      </c>
      <c r="M88" s="53">
        <v>2100</v>
      </c>
    </row>
    <row r="89" spans="2:13" ht="81.75" customHeight="1">
      <c r="B89" s="32" t="s">
        <v>30</v>
      </c>
      <c r="C89" s="85">
        <v>82</v>
      </c>
      <c r="D89" s="98" t="s">
        <v>213</v>
      </c>
      <c r="E89" s="51" t="s">
        <v>117</v>
      </c>
      <c r="F89" s="110" t="s">
        <v>34</v>
      </c>
      <c r="G89" s="52">
        <v>25</v>
      </c>
      <c r="H89" s="44"/>
      <c r="I89" s="44"/>
      <c r="J89" s="43">
        <f t="shared" si="2"/>
        <v>0</v>
      </c>
      <c r="K89" s="43">
        <f t="shared" si="3"/>
        <v>0</v>
      </c>
      <c r="L89" s="49" t="s">
        <v>33</v>
      </c>
      <c r="M89" s="53">
        <v>4062.5</v>
      </c>
    </row>
    <row r="90" spans="2:13" ht="81.75" customHeight="1">
      <c r="B90" s="32" t="s">
        <v>30</v>
      </c>
      <c r="C90" s="85">
        <v>83</v>
      </c>
      <c r="D90" s="101" t="s">
        <v>214</v>
      </c>
      <c r="E90" s="51" t="s">
        <v>118</v>
      </c>
      <c r="F90" s="110" t="s">
        <v>34</v>
      </c>
      <c r="G90" s="52">
        <v>2</v>
      </c>
      <c r="H90" s="44"/>
      <c r="I90" s="44"/>
      <c r="J90" s="43">
        <f t="shared" si="2"/>
        <v>0</v>
      </c>
      <c r="K90" s="43">
        <f t="shared" si="3"/>
        <v>0</v>
      </c>
      <c r="L90" s="49" t="s">
        <v>33</v>
      </c>
      <c r="M90" s="53">
        <v>300</v>
      </c>
    </row>
    <row r="91" spans="2:13" ht="81.75" customHeight="1">
      <c r="B91" s="32" t="s">
        <v>30</v>
      </c>
      <c r="C91" s="88">
        <v>84</v>
      </c>
      <c r="D91" s="98" t="s">
        <v>215</v>
      </c>
      <c r="E91" s="51" t="s">
        <v>119</v>
      </c>
      <c r="F91" s="88" t="s">
        <v>309</v>
      </c>
      <c r="G91" s="52">
        <v>90</v>
      </c>
      <c r="H91" s="44"/>
      <c r="I91" s="44"/>
      <c r="J91" s="43">
        <f t="shared" si="2"/>
        <v>0</v>
      </c>
      <c r="K91" s="43">
        <f t="shared" si="3"/>
        <v>0</v>
      </c>
      <c r="L91" s="49" t="s">
        <v>33</v>
      </c>
      <c r="M91" s="53">
        <v>30349.5</v>
      </c>
    </row>
    <row r="92" spans="2:13" ht="81.75" customHeight="1">
      <c r="B92" s="32" t="s">
        <v>30</v>
      </c>
      <c r="C92" s="85">
        <v>85</v>
      </c>
      <c r="D92" s="98" t="s">
        <v>216</v>
      </c>
      <c r="E92" s="51" t="s">
        <v>120</v>
      </c>
      <c r="F92" s="88" t="s">
        <v>309</v>
      </c>
      <c r="G92" s="52">
        <v>60</v>
      </c>
      <c r="H92" s="44"/>
      <c r="I92" s="44"/>
      <c r="J92" s="43">
        <f t="shared" si="2"/>
        <v>0</v>
      </c>
      <c r="K92" s="43">
        <f t="shared" si="3"/>
        <v>0</v>
      </c>
      <c r="L92" s="49" t="s">
        <v>33</v>
      </c>
      <c r="M92" s="53">
        <v>17290</v>
      </c>
    </row>
    <row r="93" spans="2:13" ht="81.75" customHeight="1">
      <c r="B93" s="32" t="s">
        <v>30</v>
      </c>
      <c r="C93" s="85">
        <v>86</v>
      </c>
      <c r="D93" s="98" t="s">
        <v>217</v>
      </c>
      <c r="E93" s="51" t="s">
        <v>121</v>
      </c>
      <c r="F93" s="88" t="s">
        <v>310</v>
      </c>
      <c r="G93" s="52">
        <v>30</v>
      </c>
      <c r="H93" s="44"/>
      <c r="I93" s="44"/>
      <c r="J93" s="43">
        <f t="shared" si="2"/>
        <v>0</v>
      </c>
      <c r="K93" s="43">
        <f t="shared" si="3"/>
        <v>0</v>
      </c>
      <c r="L93" s="49" t="s">
        <v>33</v>
      </c>
      <c r="M93" s="53">
        <v>2700</v>
      </c>
    </row>
    <row r="94" spans="2:13" ht="81.75" customHeight="1">
      <c r="B94" s="32" t="s">
        <v>30</v>
      </c>
      <c r="C94" s="88">
        <v>87</v>
      </c>
      <c r="D94" s="91" t="s">
        <v>135</v>
      </c>
      <c r="E94" s="51" t="s">
        <v>122</v>
      </c>
      <c r="F94" s="110" t="s">
        <v>34</v>
      </c>
      <c r="G94" s="52">
        <v>8000</v>
      </c>
      <c r="H94" s="44"/>
      <c r="I94" s="44"/>
      <c r="J94" s="43">
        <f t="shared" si="2"/>
        <v>0</v>
      </c>
      <c r="K94" s="43">
        <f t="shared" si="3"/>
        <v>0</v>
      </c>
      <c r="L94" s="49" t="s">
        <v>33</v>
      </c>
      <c r="M94" s="53">
        <v>200</v>
      </c>
    </row>
    <row r="95" spans="2:13" ht="81.75" customHeight="1">
      <c r="B95" s="32" t="s">
        <v>30</v>
      </c>
      <c r="C95" s="85">
        <v>88</v>
      </c>
      <c r="D95" s="91" t="s">
        <v>136</v>
      </c>
      <c r="E95" s="51" t="s">
        <v>123</v>
      </c>
      <c r="F95" s="110" t="s">
        <v>34</v>
      </c>
      <c r="G95" s="52">
        <v>5000</v>
      </c>
      <c r="H95" s="44"/>
      <c r="I95" s="44"/>
      <c r="J95" s="43">
        <f t="shared" si="2"/>
        <v>0</v>
      </c>
      <c r="K95" s="43">
        <f t="shared" si="3"/>
        <v>0</v>
      </c>
      <c r="L95" s="49" t="s">
        <v>33</v>
      </c>
      <c r="M95" s="53">
        <v>250</v>
      </c>
    </row>
    <row r="96" spans="2:13" ht="81.75" customHeight="1">
      <c r="B96" s="32" t="s">
        <v>30</v>
      </c>
      <c r="C96" s="85">
        <v>89</v>
      </c>
      <c r="D96" s="86" t="s">
        <v>218</v>
      </c>
      <c r="E96" s="51" t="s">
        <v>124</v>
      </c>
      <c r="F96" s="110" t="s">
        <v>34</v>
      </c>
      <c r="G96" s="52">
        <v>4800</v>
      </c>
      <c r="H96" s="44"/>
      <c r="I96" s="44"/>
      <c r="J96" s="43">
        <f t="shared" si="2"/>
        <v>0</v>
      </c>
      <c r="K96" s="43">
        <f t="shared" si="3"/>
        <v>0</v>
      </c>
      <c r="L96" s="49" t="s">
        <v>33</v>
      </c>
      <c r="M96" s="53">
        <v>2000</v>
      </c>
    </row>
    <row r="97" spans="2:13" ht="81.75" customHeight="1">
      <c r="B97" s="32" t="s">
        <v>30</v>
      </c>
      <c r="C97" s="85">
        <v>90</v>
      </c>
      <c r="D97" s="102" t="s">
        <v>219</v>
      </c>
      <c r="E97" s="51" t="s">
        <v>125</v>
      </c>
      <c r="F97" s="115" t="s">
        <v>311</v>
      </c>
      <c r="G97" s="52">
        <v>100</v>
      </c>
      <c r="H97" s="44"/>
      <c r="I97" s="44"/>
      <c r="J97" s="43">
        <f t="shared" si="2"/>
        <v>0</v>
      </c>
      <c r="K97" s="43">
        <f t="shared" si="3"/>
        <v>0</v>
      </c>
      <c r="L97" s="49" t="s">
        <v>33</v>
      </c>
      <c r="M97" s="53">
        <v>15330</v>
      </c>
    </row>
    <row r="98" spans="2:13" ht="81.75" customHeight="1">
      <c r="B98" s="32" t="s">
        <v>30</v>
      </c>
      <c r="C98" s="85">
        <v>91</v>
      </c>
      <c r="D98" s="98" t="s">
        <v>220</v>
      </c>
      <c r="E98" s="51" t="s">
        <v>126</v>
      </c>
      <c r="F98" s="88" t="s">
        <v>309</v>
      </c>
      <c r="G98" s="52">
        <v>60</v>
      </c>
      <c r="H98" s="44"/>
      <c r="I98" s="44"/>
      <c r="J98" s="43">
        <f t="shared" si="2"/>
        <v>0</v>
      </c>
      <c r="K98" s="43">
        <f t="shared" si="3"/>
        <v>0</v>
      </c>
      <c r="L98" s="49" t="s">
        <v>33</v>
      </c>
      <c r="M98" s="53">
        <v>157800</v>
      </c>
    </row>
    <row r="99" spans="2:13" ht="81.75" customHeight="1">
      <c r="B99" s="32" t="s">
        <v>30</v>
      </c>
      <c r="C99" s="85">
        <v>92</v>
      </c>
      <c r="D99" s="98" t="s">
        <v>221</v>
      </c>
      <c r="E99" s="51" t="s">
        <v>127</v>
      </c>
      <c r="F99" s="88" t="s">
        <v>139</v>
      </c>
      <c r="G99" s="52">
        <v>1</v>
      </c>
      <c r="H99" s="44"/>
      <c r="I99" s="44"/>
      <c r="J99" s="43">
        <f t="shared" si="2"/>
        <v>0</v>
      </c>
      <c r="K99" s="43">
        <f t="shared" si="3"/>
        <v>0</v>
      </c>
      <c r="L99" s="49" t="s">
        <v>33</v>
      </c>
      <c r="M99" s="53">
        <v>11060.191666666668</v>
      </c>
    </row>
    <row r="100" spans="2:13" ht="81.75" customHeight="1">
      <c r="B100" s="32" t="s">
        <v>30</v>
      </c>
      <c r="C100" s="85">
        <v>93</v>
      </c>
      <c r="D100" s="89" t="s">
        <v>222</v>
      </c>
      <c r="E100" s="51" t="s">
        <v>128</v>
      </c>
      <c r="F100" s="88" t="s">
        <v>306</v>
      </c>
      <c r="G100" s="52">
        <v>6</v>
      </c>
      <c r="H100" s="44"/>
      <c r="I100" s="44"/>
      <c r="J100" s="43">
        <f t="shared" si="2"/>
        <v>0</v>
      </c>
      <c r="K100" s="43">
        <f t="shared" si="3"/>
        <v>0</v>
      </c>
      <c r="L100" s="49" t="s">
        <v>33</v>
      </c>
      <c r="M100" s="53">
        <v>20500</v>
      </c>
    </row>
    <row r="101" spans="2:13" ht="81.75" customHeight="1">
      <c r="B101" s="32" t="s">
        <v>30</v>
      </c>
      <c r="C101" s="85">
        <v>94</v>
      </c>
      <c r="D101" s="97" t="s">
        <v>223</v>
      </c>
      <c r="E101" s="51" t="s">
        <v>129</v>
      </c>
      <c r="F101" s="111" t="s">
        <v>306</v>
      </c>
      <c r="G101" s="52">
        <v>13</v>
      </c>
      <c r="H101" s="44"/>
      <c r="I101" s="44"/>
      <c r="J101" s="43">
        <f t="shared" si="2"/>
        <v>0</v>
      </c>
      <c r="K101" s="43">
        <f t="shared" si="3"/>
        <v>0</v>
      </c>
      <c r="L101" s="49" t="s">
        <v>33</v>
      </c>
      <c r="M101" s="53">
        <v>72605</v>
      </c>
    </row>
    <row r="102" spans="2:13" ht="81.75" customHeight="1">
      <c r="B102" s="32" t="s">
        <v>30</v>
      </c>
      <c r="C102" s="85">
        <v>95</v>
      </c>
      <c r="D102" s="97" t="s">
        <v>118</v>
      </c>
      <c r="E102" s="51" t="s">
        <v>130</v>
      </c>
      <c r="F102" s="116" t="s">
        <v>34</v>
      </c>
      <c r="G102" s="52">
        <v>15000</v>
      </c>
      <c r="H102" s="44"/>
      <c r="I102" s="44"/>
      <c r="J102" s="43">
        <f t="shared" si="2"/>
        <v>0</v>
      </c>
      <c r="K102" s="43">
        <f t="shared" si="3"/>
        <v>0</v>
      </c>
      <c r="L102" s="49" t="s">
        <v>33</v>
      </c>
      <c r="M102" s="53">
        <v>21750</v>
      </c>
    </row>
    <row r="103" spans="2:13">
      <c r="H103" s="50" t="s">
        <v>35</v>
      </c>
      <c r="J103" s="54">
        <f>SUM(J8:J102)</f>
        <v>0</v>
      </c>
      <c r="K103" s="54">
        <f>SUM(K8:K102)</f>
        <v>0</v>
      </c>
      <c r="M103" s="117">
        <f>SUM(M8:M102)</f>
        <v>1275132.5616666668</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4" t="s">
        <v>25</v>
      </c>
      <c r="I12" s="84"/>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2024-09-25T12:27:39Z</dcterms:modified>
</cp:coreProperties>
</file>