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21283536 Consumabile de Laborator SUPLIMENTAR\Demarare 25.09.2024\"/>
    </mc:Choice>
  </mc:AlternateContent>
  <xr:revisionPtr revIDLastSave="0" documentId="13_ncr:1_{50FE27B8-4253-4121-A08F-2775F92E1345}"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3" i="5" l="1"/>
  <c r="J103" i="5"/>
  <c r="M103"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K8" i="5"/>
  <c r="J8" i="5"/>
  <c r="K12" i="7" l="1"/>
  <c r="J12" i="7"/>
</calcChain>
</file>

<file path=xl/sharedStrings.xml><?xml version="1.0" encoding="utf-8"?>
<sst xmlns="http://schemas.openxmlformats.org/spreadsheetml/2006/main" count="899" uniqueCount="224">
  <si>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</si>
  <si>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</si>
  <si>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</si>
  <si>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</si>
  <si>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</si>
  <si>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</si>
  <si>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</si>
  <si>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</si>
  <si>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</si>
  <si>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</si>
  <si>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</si>
  <si>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</si>
  <si>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</si>
  <si>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</si>
  <si>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</si>
  <si>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</si>
  <si>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</si>
  <si>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</si>
  <si>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</si>
  <si>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</si>
  <si>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</si>
  <si>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</si>
  <si>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</si>
  <si>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</si>
  <si>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</si>
  <si>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</si>
  <si>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</si>
  <si>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</si>
  <si>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</si>
  <si>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</si>
  <si>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</si>
  <si>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</si>
  <si>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</si>
  <si>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</si>
  <si>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</si>
  <si>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</si>
  <si>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Container pentru urina (nesteril) 150ml</t>
  </si>
  <si>
    <t>Creioane pe sticla</t>
  </si>
  <si>
    <t>Cuve pentru protrombina si fibrinogen Compatibile cu coagulometru CLINDIAG</t>
  </si>
  <si>
    <t>Cuve pentru protrombinei și fibrinogenului Teco Coatron</t>
  </si>
  <si>
    <t>Cuvete pentru spectrofotometrie 4-4.5 ml</t>
  </si>
  <si>
    <t>Eprubetă cu capac</t>
  </si>
  <si>
    <t>Eprubeta cu clod activator. 4ml. cu eticheta. 10x75mm</t>
  </si>
  <si>
    <t>Eprubetă Eppendorf 1.5 ml</t>
  </si>
  <si>
    <t>Lanceta automata 1.8 mm</t>
  </si>
  <si>
    <t>Pipeta serologică din plastic 1ml</t>
  </si>
  <si>
    <t>Sistem închis de containere de plastic pentru recoltarea şi procesarea sîngelui uman donat în componente sanguine volum 450/400 ml</t>
  </si>
  <si>
    <t>Vârfuri 0-200 mkl</t>
  </si>
  <si>
    <t>Vârfuri 100-1000 mkl</t>
  </si>
  <si>
    <t>Cuve de reacție pentru coagulametru Teco Coatron X TOP cu codul de bare, 1 ml, originale de la producător</t>
  </si>
  <si>
    <t>Lame bine șlefuite. 75x25mm (±1,0 m) nesterile. ambulate cite 50-100 buc. grosimea 1-1.2mm. margina pentru enumeritare</t>
  </si>
  <si>
    <t>Set</t>
  </si>
  <si>
    <t>Achiziționarea centralizată a Consumabilelor de LABORATOR SUPLIMENTAR conform necesităților IMSP - beneficiari pentru anul 2025</t>
  </si>
  <si>
    <t>Ansa bacteriologică 1mkl sterila din polistirol</t>
  </si>
  <si>
    <t>Baghete(spatule) din plastic nesteril</t>
  </si>
  <si>
    <t>Balon volumetric de sticlă</t>
  </si>
  <si>
    <t>Borcane Coplin din sticlă Jar 26x26x90mm termorezistente-Pentru analiza I-FISH</t>
  </si>
  <si>
    <t>Cană gradată , din plastic 1000ml</t>
  </si>
  <si>
    <t>Capilare Pancenco cu gradare pronunțată</t>
  </si>
  <si>
    <t>Capsula de evaporare din portelan</t>
  </si>
  <si>
    <t>Container pentru mase fecale, 30 ml, nesteril, cu lopățică</t>
  </si>
  <si>
    <t>Container pentru transportarea materialul biologhic</t>
  </si>
  <si>
    <t>Criotuburi cu margele poroase pentru conservarea culturilor microbiologice</t>
  </si>
  <si>
    <t>Cupe de reactie</t>
  </si>
  <si>
    <t>Cupe de reactie tip Hitachi</t>
  </si>
  <si>
    <t>Cutie Petri, H 14.2-15 mm</t>
  </si>
  <si>
    <t>Cutie Petri, H 16.2 mm</t>
  </si>
  <si>
    <t>Cutii Petri, aseptice</t>
  </si>
  <si>
    <t>Cuvă pentru ser penrtu analizator biochimic automat Selectra ProXL</t>
  </si>
  <si>
    <t>Cuve cu bilă pentru Stellex(288 buc)</t>
  </si>
  <si>
    <t>Cuve cu bile magnetice pentru trombotimer cu 2 canale pentru protrombina</t>
  </si>
  <si>
    <t>Cuve pentru protrombina si
fibrinogen Compatibile cu coagulometru CLINDIAG</t>
  </si>
  <si>
    <t>Cuvete Sigle 500 Pieces c-101v, Helena</t>
  </si>
  <si>
    <t>Dispozitiv de captare tip Zaitev</t>
  </si>
  <si>
    <t>Dozator 8 canale automat variabile 30-300 mkl</t>
  </si>
  <si>
    <t>Dozator automat variabile 0,5-10 mkl</t>
  </si>
  <si>
    <t>Dozator automat variabile 100-1000 mkl</t>
  </si>
  <si>
    <t>Dozator automat variabile 10-100 mkl</t>
  </si>
  <si>
    <t>Dozator automat variabile 20-200 mkl</t>
  </si>
  <si>
    <t>Dozator automat variabile 2-20 mkl</t>
  </si>
  <si>
    <t>Dozator medical 1-5 ml</t>
  </si>
  <si>
    <t>Eprubeta cu accelerator cheag+gel separator.</t>
  </si>
  <si>
    <t>Eprubetă cu citrat de natriu 3.8% (2,5 ml)</t>
  </si>
  <si>
    <t>Eprubeta cu gel separator si K2EDTA</t>
  </si>
  <si>
    <t>Eprubeta cu K3EDTA</t>
  </si>
  <si>
    <t>Eprubetă cu tampon de vată uscat</t>
  </si>
  <si>
    <t>Eprubetă pentru colectarea sângelui capilar (K3EDTA). volum de singe 250 mkl</t>
  </si>
  <si>
    <t>Eprubetă pentru determinarea protrombinei cu citrat de natriu 3.8% (2-3 ml)</t>
  </si>
  <si>
    <t>Eprubetă vacumată cu anticoagulant Li- Heparina 4 ml</t>
  </si>
  <si>
    <t>Eprubete (K3EDTA). volum de singe 2.0-2.5 ml</t>
  </si>
  <si>
    <t>Eprubete cu citrat de natriu 3,2%</t>
  </si>
  <si>
    <t>Filtre «АФА ВП»</t>
  </si>
  <si>
    <t>Filtre Celuloze nitrate membrane, sterile.</t>
  </si>
  <si>
    <t>Flacoane pentru culturi celulare de 25 cm2 cu capac</t>
  </si>
  <si>
    <t>Flacoane pentru culturi celulare de 75 cm2 cu capac</t>
  </si>
  <si>
    <t>Hârtie Kraft</t>
  </si>
  <si>
    <t>Hârtie Kraft, rulou</t>
  </si>
  <si>
    <t>Hârtie de filtru</t>
  </si>
  <si>
    <t>Hîrtie de filtru, albă</t>
  </si>
  <si>
    <t>Hîrtie de filtru 200x200</t>
  </si>
  <si>
    <t>Hîrtie de filtru rotundă vatman 5 x 5 cm</t>
  </si>
  <si>
    <t>Lamă de sticlă 75x25mm. grosimea 1-1.2mm. margina
pentru enumeritare</t>
  </si>
  <si>
    <t>Lampă chimica de alcool din sticla cu complect de fitil</t>
  </si>
  <si>
    <t>Lancete (scarificatoare) pentru maturi</t>
  </si>
  <si>
    <t>Mănuși pentru lucru la temperaturi joase (Cryo-Gloves)</t>
  </si>
  <si>
    <t>Marcher pentru sticlă cu scris gros</t>
  </si>
  <si>
    <t>Marcher pentru sticlă cu scris subțire</t>
  </si>
  <si>
    <t xml:space="preserve">Micro cuvete </t>
  </si>
  <si>
    <t>Microfibre pentru prelucrarea opticii microscoapelor</t>
  </si>
  <si>
    <t>Microplăci de 96 godeuri cu fundul plat</t>
  </si>
  <si>
    <t>Multicuve pentru analizatorul Start Dust MC 15</t>
  </si>
  <si>
    <t>Pachete pentru plasma pentru aparatul de dezghețare a plasmei</t>
  </si>
  <si>
    <t>Pelicula din aluminiu pentru ermetizare planșetelor cu 96 godeuri, pentru PCR și secvențiere.</t>
  </si>
  <si>
    <t>Pilnie de plastic cu diametrul 150-200 mm</t>
  </si>
  <si>
    <t>Pipete Pancenco cu gradare pronunțată</t>
  </si>
  <si>
    <t>Pipete Pasteur 3 ml</t>
  </si>
  <si>
    <t>Punga pentru plosca urinara 450ml de unica folsinta CAREBAG</t>
  </si>
  <si>
    <t>Salfete cu alcool</t>
  </si>
  <si>
    <t>Sistem de recoltare singe ac + holter</t>
  </si>
  <si>
    <t>Ștativ 9X9 pentru microeprubete</t>
  </si>
  <si>
    <t>Ștativ cu capac pentru microeprubete</t>
  </si>
  <si>
    <t>Stativ Pancenco</t>
  </si>
  <si>
    <t>Ștativ universal pentru eprubete</t>
  </si>
  <si>
    <t>Stripuri B.Stearothermophilius</t>
  </si>
  <si>
    <t>Suport pentru dozatoare (pipete) automate tip carusel</t>
  </si>
  <si>
    <t>Suport, tip I</t>
  </si>
  <si>
    <t>Taimer de buzunar</t>
  </si>
  <si>
    <t>Tub tip I</t>
  </si>
  <si>
    <t>Tub tip II</t>
  </si>
  <si>
    <t>Tub tip III</t>
  </si>
  <si>
    <t>Virfuri sterile p/u pipete automate</t>
  </si>
  <si>
    <t>Hîrtie  de pergament</t>
  </si>
  <si>
    <t>Furtun,tip VI</t>
  </si>
  <si>
    <t>Set pentru electroforeză ( Agarogeloză)</t>
  </si>
  <si>
    <t>RNase-free Microfuge Tubes</t>
  </si>
  <si>
    <t xml:space="preserve"> AssayTip/AssayCup tray</t>
  </si>
  <si>
    <t>Ansa bacteriologică 1mkl. sterila din polistirol. Ambalate până la 20 buc</t>
  </si>
  <si>
    <t>Baghete(spatule) nesteril, polysteren,bilaterale, ambalaj 50 buc.</t>
  </si>
  <si>
    <t>Balon volumetric de sticlă cotă de 50 cm3 clasa A</t>
  </si>
  <si>
    <t>Cană gradată , din plastic 1000ml, pentru laborator.</t>
  </si>
  <si>
    <t>Capilare Pancenco pentru VSH din sticlă, 5,0x174,5 mm, gradat 0-90mm, diviziune 1mm</t>
  </si>
  <si>
    <t>Capsula de evaporare din portelan. Volum 50ml, D70xH28 mm, fund rotund</t>
  </si>
  <si>
    <t>Container din plastic, transparent, cu lopățică 1. Volum total 30-40 ml 2. Cu capac ermetic, cu înfiletare maximă ce împiedică scurgerea 3. Material container: PS sau PP 4. Nesteril 5. Cu zonă sau etichetă de marcare</t>
  </si>
  <si>
    <t>Container pentru transportarea materialul biologhic aproximativ 380X250X330</t>
  </si>
  <si>
    <t>Container din plastic, transparent sau semi-transparent, pentru urina.
1. Volum total: 130-150 ml
2. Gradat (marcat) până la 100-120 ml
3. Сu capac ermetic, cu înfiletare maximă ce împiedică scurgerea
4. Material containerului: PP sau PS
5. Nesteril
7. Cu eticheta/zona p/u marcare</t>
  </si>
  <si>
    <t>Creioane pe sticlă 1. culoare: roșu și albastru</t>
  </si>
  <si>
    <t>Criotuburi cu margele poroase pentru conservarea culturilor microbiologice, 2 ml, conțin 25 de mărgele poroase și bulion adăugat (crioconservant), 100 buc/set, culoare roșie.</t>
  </si>
  <si>
    <t>Cupe de reactie cu volum de 2ml, dimensiuni 16x24mm, material polystyrene, transparente, compatibile cu analizatorul Architect ci16200. Prezentarea obligator a mostrelor la CRDM.</t>
  </si>
  <si>
    <t>Cupe de reactie cu volum de 2-5,5ml, dimensiuni 17x38mm, material polystyrene, transparente, compatibile cu analizatorul Architect ci16200. Prezentarea obligator a mostrelor la CRDM.</t>
  </si>
  <si>
    <t>din plastic (ROTUNDE)
Dimensiuni: Diametru 9 cm, H 14.2-15 mm
Material: PS 
Sterile, de unică folosință.</t>
  </si>
  <si>
    <t>Cutie Petri din plastic 
Dimensiuni: Diametru 9 cm, H 16.2 mm
Material: PS 
Sterile, de unică folosință.</t>
  </si>
  <si>
    <t>90mm,PS, Aseptic ambalate până la 25buc</t>
  </si>
  <si>
    <t>Cuvă pentru ser pentru analizator biochimic automat Selectra ProXL, volum 1.5-2 ml</t>
  </si>
  <si>
    <t>Cuvete pentru spectrofotometrie 4.0-4.5 ml
Material: PS, transparent
Dimensiuni: 12x12x45 mm (+/- 1 mm)
De unica folosinta, ambalaj pana la 100 bucati</t>
  </si>
  <si>
    <t>Cuvete Sigle 500 Pieces c-101v, coagulometru HELENA c-1X, sistem închis, bucată= pachet 500 unități</t>
  </si>
  <si>
    <t>Dozator 8 canale automat variabile 30-300 mkl Certificat metrologic la livrare</t>
  </si>
  <si>
    <t>Dozator automat variabile 0,5-10 mkl Certificat metrologic la livrare</t>
  </si>
  <si>
    <t>Dozator automat variabile 100-1000 mkl Certificat metrologic la livrare</t>
  </si>
  <si>
    <t>Dozator automat variabile 10-100 mkl Certificat metrologic la livrare</t>
  </si>
  <si>
    <t>Dozator automat variabile 20-200 mkl Certificat metrologic la livrare</t>
  </si>
  <si>
    <t>Dozator automat variabile 2-20 mkl Certificat metrologic la livrare</t>
  </si>
  <si>
    <t>1.Eprubete vacumate, de uz unic, sterile. Volum singe 5 ml. 2.Dimensiunea eprubetelor 13 x 100 mm, cu etichete realizate din hârtie autoadezivă. 3.Culoarea capacului galben.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</si>
  <si>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Eprubetă V-12 ml cu fund conic
2. Material: PS
3. Cu capac- tipul capacului: snap cap tube 4. Cu gradație 1-2-4-6-8-10-12 ml
6. Dimensiunile tubului: 17x105 mm</t>
  </si>
  <si>
    <t>Eprubeta cu Citrat de sodiu. 3.8% (raport 1:9)
1. Volumul de sânge: 2,5-2,6 ml
2. Material: PP/ PS/PET
3. Cu capac de plastic push
4. Cu etichetă pentru marcare
5. Ambalate în stativ până la 100 eprubete.</t>
  </si>
  <si>
    <t>Eprubeta vacuum cu clod activator pentru separarea cît mai rapidă a serului, fără gel, fără granule
1. Material: PS/ PET
2. Cu etichetă pentru marcare
3. Dimensiunile tubului: 10x75 mm sau 13x75 mm
4. Ambalate în stativ până la 100 eprubete.</t>
  </si>
  <si>
    <t>1.Eprubete vacumate, de uz unic, sterile. Volum singe 5 ml. 2.Dimensiunea eprubetelor 13 x 100 mm, cu etichete realizate din hârtie autoadezivă. 3.Culoarea capacului alb.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</si>
  <si>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1.Eprubete vacumate, de uz unic, sterile. Volum singe 3 ml. 2.Dimensiunea eprubetelor 13 x 75 mm, cu etichete realizate din hârtie autoadezivă. 3.Culoarea capacului violet deschis (lavender).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</si>
  <si>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Sterilă. Eprubeta și bețișorul din plastic. Vata - bumbac.</t>
  </si>
  <si>
    <t>Eprubetă Eppendorf vol. 1.5 ml, cu fund conic (Centrifuge Tubes)
1. Nesteril
2. Material: PP, autoclavabile
3. Cu capac, Capac plat/Strâns (Flat/Snap Lid/Cap), .cu clapeta capacului elastică și urechiușă mare
4. Cu gradație</t>
  </si>
  <si>
    <t>Eprubeta cu capilar pentru colectarea sangelui periferic cu K3EDTA cu capac (pentru volum de sânge 0.25 ml) pentru investigații hematologice, cu eticheta pe fiecare să fie indicat limita. termenul de valabilitate și
lotul. Ambalarea până la 100 bucăți</t>
  </si>
  <si>
    <t>Eprubeta cu Citrat de sodiu. 3.8%, pentru determinarea protrombinei
1. Volumul de sânge: 2-3 ml
2. Material: PP / PS/ PET
3. Cu capac de plastic push
4. Cu etichetă pentru marcare
5. Dimensiunile tubului: 12x56 sau 13x75 mm
6. Ambalate în stativ până la 100 eprubete.</t>
  </si>
  <si>
    <t>Eprubete echivalent tip Hitachi 902(cu pezentarea mostre)</t>
  </si>
  <si>
    <t>Eprubetă vacuum K3 EDTA - 2-2,5 ml cu eticheta
1. Volumul de sânge: 2-2,5 ml
2. Dimensiunile tubului: 13x75 mm
3. Material: PET
4. Cu etichetă pentru marcare
5. Cu vacuum
6.Ambalarea până la 100 bucăți</t>
  </si>
  <si>
    <t>1.Eprubete vacumate, de uz unic, sterile. Volum singe 3-3,5 ml. 2.Dimensiunea eprubetelor 13 x 75 mm, cu etichete realizate din hârtie autoadezivă. 3.Culoarea capacului albastru deschis.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 9.Prezentarea obligator a mostrelor la CRDM.</t>
  </si>
  <si>
    <t>Filtre «АФА ВП» d=20 mm</t>
  </si>
  <si>
    <t>Filtre Celuloze nitrate membrane, sterile. (0,45mcm) (1 cutie=100 buc)</t>
  </si>
  <si>
    <t>Flacoane pentru culturi celulare de 75 cm2 cu capac ventilat. Utilizare: culturi celulare. Caracteristici: confecționat din polistiren, suprafața de Sterilizat cu razegama.Împachetare: Câte 5 flacoane în pachet, steril.Livrare: Conform cerințelor producătorului.</t>
  </si>
  <si>
    <t>L=71cm, rulou</t>
  </si>
  <si>
    <t>Ambalaj până la 10kg</t>
  </si>
  <si>
    <t>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 hîrtie de filtru 
b) 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t>
  </si>
  <si>
    <t>Hirtie de filtru. Marimea 200mm*200mm</t>
  </si>
  <si>
    <t>Hîrtie de filtru rotundă vatman de tip 1.6.5 x 5 cm. set 100 buc. Pentru măsurarea timpului de sângerare</t>
  </si>
  <si>
    <t>Un arzător de combustibil lichid cu un rezervor de alcool, prin capacul căruia este trecut un fitil cu un capăt situat în rezervor și celălalt în afara acestuia. Material-Lampa-sticla 2-3mm, Fitil-țesătură de bumbac sau cordon de azbest Volum 100-150 ml</t>
  </si>
  <si>
    <t>Lancete-piston încorporat pentru copii. 1.8 mm (±0,3 mm) împachetate
individual sterile pentru copii (recoltare din deget)</t>
  </si>
  <si>
    <t>Lanceta automata 1.8-2.4 mm. Steril, De unica folosinta cu adincimea de penetrare 1.8 – 2.4 mm pentru colectarea singelui din deget la maturi.
Cu mecanism de protecție.</t>
  </si>
  <si>
    <t>Mănuși pentru lucru la temperaturi joase , în ultracongelator și cu azot lichid, mărimea L. Resistente la apă.</t>
  </si>
  <si>
    <t>Marcher pentru sticlă cu scris gros cu vîrful mai mare de 2 mm, de culoare neagră sau albastră - Pentru investigații citogenetice</t>
  </si>
  <si>
    <t>Marcher pentru sticlă cu scris subțire, de culoare neagră sau albastră - Pentru investigații citogenetice</t>
  </si>
  <si>
    <t>Micro cuvete Segment 04357108001, compatibil cu analizatorul Cobas c 111, sistem închis</t>
  </si>
  <si>
    <t>Microfibre pentru prelucrarea opticii microscoapelor, set 50 buc - Pentru investigații citogenetice</t>
  </si>
  <si>
    <t>Microplăci de 96 godeuri, din polistiren, clare, cu fundul plat , cu volumul de 350µl, impachetate în cutii a cîte 1000 bucăți</t>
  </si>
  <si>
    <t>Getabile, cu 15 godeuri cu separator, volum 500 mkl</t>
  </si>
  <si>
    <t>Pachete de unică folosință, 34cmx16cm, care protejează plasma înghețată împotriva contaminarii și izolează în caz de spargere. Compatibile cu Helmer Scientific. Prezentarea mostrelor.</t>
  </si>
  <si>
    <t>Pelicula petru laborator din aliminiu, aplicate pe planșeta cu 96 de godeuri. 14X8,5 cm, -86ºC-+96ºC, cu suport adeziv, rezistent DMSO, RNAse, DNAse, DNA free. Amabalare până la 100 de pelicule</t>
  </si>
  <si>
    <t>Pipeta serologică din plastic 1ml
1. ambalat individual 1 ml 1:1/100.
Pipeta serologica sterila. din plastic non pirogenic ambalat individual. 1 ml.</t>
  </si>
  <si>
    <t>1 tip: pancenco 1 gradat (pronunțat) din sticlă</t>
  </si>
  <si>
    <t>Pipete Pasteur 3 ml. Nesterile. Material: plastic. Ambalaj pînă la 100 bucăți.</t>
  </si>
  <si>
    <t>Salfete imbibate cu alcool izopropil 70% in stativ, parametri salfetelor 42.5x42.5±2.5mm, ambalate în cutie de plastic a câte 50-200 bucăți cu
posibilitate de extragere a câte 1 Bucată.</t>
  </si>
  <si>
    <t>1. Sistem de recoltare a sangelui venos cu ac preinstalat in holter, steril, in ambalaj individual, securizat, marime ac punctie venoasa 21G x 1 1/2",
0,80 x 38 mm. 2. Cu scut rotativ de siguranță, care poate fi activat pentru a acoperi acul imediat după puncția venoasă. 3. Baza acului din plastic transparent 4. Punctat pe capacul acului pentru indicarea locațiaei teșiturii acului. 5. Scutul sa se roteasca în poziția preferată pe suportul în care se află si sa rămâna stabil în timpul puncției venoase. 6. Scutul sa fie dotat cu clama de siguranta, cu clic audibil la inchidere pentru siguranta utilizatorului că scutul a fost activat corect și complet, imposibilitate de a deschide scutul repetat. 7. Pe ambalajul individual sa fie marcat: Reful, numarul lotului si termenul de extirare, simbolurile CE, sterilitate 8. Certificate de calitate: ISO 9001:2015, marca CE. EN ISO 13485. 9.Prezentarea obligator a mostrelor la CRDM.</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</si>
  <si>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2 unități</t>
  </si>
  <si>
    <t>Ștativ 9X9 pentru microeprubete (0,5;1,5;2 ml) cu 81 secțiuni din polypropylen cu capac transparent 133X133X45mm, rezistent -80ºC</t>
  </si>
  <si>
    <t>Ștativ cu capac pentru microeprubete din polypropylene, autoclavabile, pentru pastrarea probe la -80ºC, pentru eprubete 1.5-2 ml, cu 50 secțiuni 71X153X53mm</t>
  </si>
  <si>
    <t>Stativ Pancenco cu 20 poziții pentru capilare tip Pancenco,</t>
  </si>
  <si>
    <t>Ștativ universal pentru eprubete din polypropylen,autoclavabil, max. diametru eprubete 13mm, capacitate 40-60 eprubete, înalțime maxim 40-45mm</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</si>
  <si>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</si>
  <si>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Suport pentru dozatoare (pipete) atomate tip carusel, pentru dozatoare monocanale, pentru 6 bucăți.</t>
  </si>
  <si>
    <t xml:space="preserve">Declarație de conformitate CE/SM și/sau Certificat de conformitate CE/SM - Confirmarea prezentării certificatului de calitate pentru fiecare lot la fiecare tranşă
Destinaţie: pentru suportul eprubetelor 
Proprietăţi: cu 60 găuri (5x12), 
Dimensiuni:
a)înălţimea 7 cm, 
b)lăţimea -11,5 cm, 
c)lungimea – 24 cm, 
d)asigurat cu placa pentru suport la mijlocul stativului;
e) compatibil cu eprubeta de tip III (volum 8ml; 9ml;10 ml)
Tip material:
a) plastic durabil;
b) plastic rezistent la agenţi chimici, dezinfectanţi;
Forma de ambalare: livrat în ambalaj, marcat şi etichetat de producător cu menţionarea datelor de identitate.
Prezentarea mostrei : 1 unități
</t>
  </si>
  <si>
    <t xml:space="preserve">Certificări: Declarație de conformitate CE/SM și/sau Certificat de conformitate CE/SM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t>
  </si>
  <si>
    <t xml:space="preserve">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t>
  </si>
  <si>
    <t xml:space="preserve">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4,8mm -5 mm
b)diametrul extern - 8 mm. 
Rezistent la reagenţi chimici.
Forma de ambalare: livrate în ambalaj, marcat şi etichetat de producător cu menţionarea datelor de identitate (denumire, număr lot, seria, condiţii de păstrare).
Prezenta mostrei obligatoriu cel putin 1 metru de tub
</t>
  </si>
  <si>
    <t>1.volum: 0 - 200 mkl 2. culoare: galben 3. material: plastic 4.să
corespundă pipetelor tip Eppendorf. Hamilton și Lenppipet</t>
  </si>
  <si>
    <t>1.volum: 100 - 1000 mkl 2.să corespundă pipetelor tip Eppendorf.
Hamilton și Lenppipet</t>
  </si>
  <si>
    <t>volumul 100-1000mcl(1ml), ambalate a căte 96 în cutii.</t>
  </si>
  <si>
    <t xml:space="preserve">Certificări: Declarația de conformitate CE sau SM 
Destinaţia: pentru ambalarea veselei de laborator în procesul de sterilizare.
Aspectul: rulouri sau folii
Forma de ambalare: livrate în ambalaj, marcat şi etichetat de producător cu menţionarea datelor de identitate (denumire, număr lot, seria, condiţii de păstrare).
</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</si>
  <si>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</si>
  <si>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Cantitate: 500 tuburi per set. Capacitate (volum): 1.5 mL. Sterile. RNase- and DNase-free</t>
  </si>
  <si>
    <t>Compatibil cu analizator imunologic automat  Cobas Cobas Pure e402 (sistem închis)</t>
  </si>
  <si>
    <t>Certificări: Declarația de conformitate CE sau SM și înregistrarea în Registrul de Stat al Dispozitivelor medicale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ID–9,5 mm.
b)diametrul OD–15,9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t>
  </si>
  <si>
    <t>set</t>
  </si>
  <si>
    <t>cutie</t>
  </si>
  <si>
    <t>kg</t>
  </si>
  <si>
    <t>metru</t>
  </si>
  <si>
    <t xml:space="preserve">Metru </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</si>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</sst>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6">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11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xf numFmtId="43" fontId="32" fillId="0" borderId="1" xfId="70" applyFont="1" applyBorder="1" applyAlignment="1">
      <alignment horizontal="center" vertical="center"/>
    </xf>
    <xf numFmtId="39" fontId="30" fillId="0" borderId="0" xfId="70" applyNumberFormat="1" applyFont="1" applyProtection="1">
      <protection locked="0"/>
    </xf>
    <xf numFmtId="0" fontId="33" fillId="0" borderId="1" xfId="0" applyFont="1" applyBorder="1" applyAlignment="1">
      <alignment horizontal="center" vertical="center" wrapText="1"/>
    </xf>
    <xf numFmtId="0" fontId="33" fillId="0" borderId="1" xfId="0" applyFont="1" applyBorder="1" applyAlignment="1">
      <alignment horizontal="left" vertical="top" wrapText="1"/>
    </xf>
    <xf numFmtId="0" fontId="34" fillId="0" borderId="1" xfId="1" applyFont="1" applyBorder="1" applyAlignment="1" applyProtection="1">
      <alignment horizontal="left" vertical="top" wrapText="1"/>
      <protection locked="0"/>
    </xf>
    <xf numFmtId="0" fontId="31" fillId="0" borderId="1" xfId="0" applyFont="1" applyBorder="1" applyAlignment="1">
      <alignment horizontal="center" vertical="center"/>
    </xf>
    <xf numFmtId="0" fontId="34" fillId="0" borderId="1" xfId="0" applyFont="1" applyBorder="1" applyAlignment="1">
      <alignment horizontal="left" vertical="center" wrapText="1"/>
    </xf>
    <xf numFmtId="0" fontId="34" fillId="0" borderId="1" xfId="11" applyFont="1" applyBorder="1" applyAlignment="1">
      <alignment horizontal="left" vertical="top" wrapText="1"/>
    </xf>
    <xf numFmtId="0" fontId="34" fillId="0" borderId="1" xfId="0" applyFont="1" applyBorder="1" applyAlignment="1">
      <alignment horizontal="left" vertical="top" wrapText="1"/>
    </xf>
    <xf numFmtId="0" fontId="35" fillId="0" borderId="1" xfId="0" applyFont="1" applyBorder="1" applyAlignment="1">
      <alignment horizontal="left" vertical="center" wrapText="1"/>
    </xf>
    <xf numFmtId="0" fontId="34" fillId="0" borderId="1" xfId="1" applyFont="1" applyBorder="1" applyAlignment="1" applyProtection="1">
      <alignment horizontal="left" vertical="center" wrapText="1"/>
      <protection locked="0"/>
    </xf>
    <xf numFmtId="0" fontId="34" fillId="0" borderId="1" xfId="12" applyFont="1" applyBorder="1" applyAlignment="1" applyProtection="1">
      <alignment horizontal="left" vertical="center" wrapText="1"/>
      <protection hidden="1"/>
    </xf>
    <xf numFmtId="0" fontId="31" fillId="0" borderId="1" xfId="0" applyFont="1" applyBorder="1" applyAlignment="1">
      <alignment horizontal="left" vertical="top" wrapText="1"/>
    </xf>
    <xf numFmtId="0" fontId="31" fillId="0" borderId="1" xfId="14" applyFont="1" applyBorder="1" applyAlignment="1">
      <alignment horizontal="left" vertical="center" wrapText="1"/>
    </xf>
    <xf numFmtId="0" fontId="33" fillId="0" borderId="1" xfId="12" applyFont="1" applyBorder="1" applyAlignment="1">
      <alignment horizontal="left" vertical="center" wrapText="1"/>
    </xf>
    <xf numFmtId="0" fontId="31" fillId="0" borderId="1" xfId="0" applyFont="1" applyBorder="1" applyAlignment="1">
      <alignment horizontal="left" vertical="center" wrapText="1"/>
    </xf>
    <xf numFmtId="0" fontId="35" fillId="0" borderId="1" xfId="0" applyFont="1" applyBorder="1" applyAlignment="1">
      <alignment horizontal="left" wrapText="1"/>
    </xf>
    <xf numFmtId="0" fontId="31" fillId="0" borderId="1" xfId="0" applyFont="1" applyBorder="1" applyAlignment="1">
      <alignment horizontal="left" wrapText="1"/>
    </xf>
    <xf numFmtId="0" fontId="34" fillId="0" borderId="1" xfId="0" applyFont="1" applyBorder="1" applyAlignment="1">
      <alignment horizontal="left" wrapText="1"/>
    </xf>
    <xf numFmtId="0" fontId="31" fillId="0" borderId="10" xfId="0" applyFont="1" applyBorder="1" applyAlignment="1">
      <alignment horizontal="left" vertical="center" wrapText="1"/>
    </xf>
    <xf numFmtId="0" fontId="34" fillId="0" borderId="1" xfId="2" applyFont="1" applyBorder="1" applyAlignment="1" applyProtection="1">
      <alignment horizontal="left" vertical="center" wrapText="1"/>
      <protection hidden="1"/>
    </xf>
    <xf numFmtId="0" fontId="33" fillId="0" borderId="1" xfId="0" applyFont="1" applyBorder="1" applyAlignment="1">
      <alignment horizontal="left" vertical="center" wrapText="1"/>
    </xf>
    <xf numFmtId="0" fontId="34" fillId="0" borderId="1" xfId="6" applyFont="1" applyBorder="1" applyAlignment="1" applyProtection="1">
      <alignment horizontal="left" vertical="center" wrapText="1"/>
      <protection hidden="1"/>
    </xf>
    <xf numFmtId="0" fontId="31" fillId="0" borderId="1" xfId="14" applyFont="1" applyBorder="1" applyAlignment="1">
      <alignment horizontal="left" wrapText="1"/>
    </xf>
    <xf numFmtId="0" fontId="34" fillId="0" borderId="1" xfId="0" applyFont="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4" fillId="0" borderId="1" xfId="0" applyFont="1" applyBorder="1" applyAlignment="1">
      <alignment horizontal="center" vertical="center" wrapText="1"/>
    </xf>
    <xf numFmtId="0" fontId="34" fillId="0" borderId="1" xfId="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34" fillId="0" borderId="1" xfId="0" applyFont="1" applyBorder="1" applyAlignment="1">
      <alignment horizontal="center" vertical="center"/>
    </xf>
    <xf numFmtId="0" fontId="35" fillId="0" borderId="1" xfId="12" applyFont="1" applyBorder="1" applyAlignment="1">
      <alignment horizontal="center" vertical="center" wrapText="1"/>
    </xf>
    <xf numFmtId="0" fontId="34" fillId="0" borderId="10" xfId="0" applyFont="1" applyBorder="1" applyAlignment="1">
      <alignment horizontal="center" vertical="center" wrapText="1"/>
    </xf>
    <xf numFmtId="0" fontId="33" fillId="0" borderId="1" xfId="12" applyFont="1" applyBorder="1" applyAlignment="1">
      <alignment horizontal="center" vertical="center" wrapText="1"/>
    </xf>
    <xf numFmtId="43" fontId="30" fillId="0" borderId="0" xfId="1" applyNumberFormat="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2"/>
  <sheetViews>
    <sheetView tabSelected="1" topLeftCell="A91" zoomScaleNormal="100" workbookViewId="0">
      <selection activeCell="H98" sqref="H98"/>
    </sheetView>
  </sheetViews>
  <sheetFormatPr defaultRowHeight="15.75"/>
  <cols>
    <col min="1" max="1" width="5.7109375" style="13" customWidth="1"/>
    <col min="2" max="2" width="4.425781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78" customWidth="1"/>
    <col min="9" max="9" width="30.42578125" style="13" customWidth="1"/>
    <col min="10" max="10" width="30" style="21" customWidth="1"/>
    <col min="11" max="11" width="1.7109375" style="13" customWidth="1"/>
    <col min="12" max="16384" width="9.140625" style="13"/>
  </cols>
  <sheetData>
    <row r="1" spans="1:11">
      <c r="C1" s="87" t="s">
        <v>27</v>
      </c>
      <c r="D1" s="88"/>
      <c r="E1" s="88"/>
      <c r="F1" s="88"/>
      <c r="G1" s="88"/>
      <c r="H1" s="88"/>
      <c r="I1" s="88"/>
      <c r="J1" s="88"/>
      <c r="K1" s="89"/>
    </row>
    <row r="2" spans="1:11">
      <c r="D2" s="93" t="s">
        <v>14</v>
      </c>
      <c r="E2" s="94"/>
      <c r="F2" s="94"/>
      <c r="G2" s="94"/>
      <c r="H2" s="95"/>
    </row>
    <row r="3" spans="1:11">
      <c r="A3" s="96" t="s">
        <v>9</v>
      </c>
      <c r="B3" s="97"/>
      <c r="C3" s="98"/>
      <c r="D3" s="99" t="s">
        <v>29</v>
      </c>
      <c r="E3" s="100"/>
      <c r="F3" s="100"/>
      <c r="G3" s="100"/>
      <c r="H3" s="101"/>
      <c r="I3" s="13" t="s">
        <v>10</v>
      </c>
      <c r="J3" s="21" t="s">
        <v>12</v>
      </c>
    </row>
    <row r="4" spans="1:11" s="19" customFormat="1">
      <c r="A4" s="102" t="s">
        <v>8</v>
      </c>
      <c r="B4" s="103"/>
      <c r="C4" s="104"/>
      <c r="D4" s="105" t="s">
        <v>52</v>
      </c>
      <c r="E4" s="106"/>
      <c r="F4" s="106"/>
      <c r="G4" s="106"/>
      <c r="H4" s="106"/>
      <c r="I4" s="107"/>
      <c r="J4" s="17" t="s">
        <v>13</v>
      </c>
      <c r="K4" s="18"/>
    </row>
    <row r="5" spans="1:11" s="20" customFormat="1">
      <c r="C5" s="19"/>
      <c r="D5" s="90"/>
      <c r="E5" s="91"/>
      <c r="F5" s="91"/>
      <c r="G5" s="91"/>
      <c r="H5" s="92"/>
      <c r="I5" s="90"/>
      <c r="J5" s="92"/>
      <c r="K5" s="18"/>
    </row>
    <row r="6" spans="1:11" ht="47.25">
      <c r="A6" s="27" t="s">
        <v>2</v>
      </c>
      <c r="B6" s="27" t="s">
        <v>0</v>
      </c>
      <c r="C6" s="27" t="s">
        <v>1</v>
      </c>
      <c r="D6" s="27" t="s">
        <v>3</v>
      </c>
      <c r="E6" s="45" t="s">
        <v>4</v>
      </c>
      <c r="F6" s="45" t="s">
        <v>5</v>
      </c>
      <c r="G6" s="45" t="s">
        <v>6</v>
      </c>
      <c r="H6" s="77" t="s">
        <v>7</v>
      </c>
      <c r="I6" s="31" t="s">
        <v>28</v>
      </c>
      <c r="J6" s="31" t="s">
        <v>32</v>
      </c>
      <c r="K6" s="12"/>
    </row>
    <row r="7" spans="1:11">
      <c r="A7" s="31">
        <v>1</v>
      </c>
      <c r="B7" s="46">
        <v>2</v>
      </c>
      <c r="C7" s="47"/>
      <c r="D7" s="48"/>
      <c r="E7" s="31">
        <v>3</v>
      </c>
      <c r="F7" s="31">
        <v>4</v>
      </c>
      <c r="G7" s="31">
        <v>5</v>
      </c>
      <c r="H7" s="77">
        <v>6</v>
      </c>
      <c r="I7" s="23">
        <v>7</v>
      </c>
      <c r="J7" s="27">
        <v>8</v>
      </c>
      <c r="K7" s="12"/>
    </row>
    <row r="8" spans="1:11" ht="45">
      <c r="A8" s="32" t="s">
        <v>30</v>
      </c>
      <c r="B8" s="54">
        <v>1</v>
      </c>
      <c r="C8" s="55" t="s">
        <v>53</v>
      </c>
      <c r="D8" s="55" t="s">
        <v>53</v>
      </c>
      <c r="E8" s="24"/>
      <c r="F8" s="24"/>
      <c r="G8" s="28"/>
      <c r="H8" s="72" t="s">
        <v>136</v>
      </c>
      <c r="I8" s="29"/>
      <c r="J8" s="30"/>
      <c r="K8" s="34"/>
    </row>
    <row r="9" spans="1:11" ht="30">
      <c r="A9" s="32" t="s">
        <v>30</v>
      </c>
      <c r="B9" s="54">
        <v>2</v>
      </c>
      <c r="C9" s="56" t="s">
        <v>54</v>
      </c>
      <c r="D9" s="56" t="s">
        <v>54</v>
      </c>
      <c r="E9" s="24"/>
      <c r="F9" s="24"/>
      <c r="G9" s="28"/>
      <c r="H9" s="56" t="s">
        <v>137</v>
      </c>
      <c r="I9" s="29"/>
      <c r="J9" s="30"/>
      <c r="K9" s="36"/>
    </row>
    <row r="10" spans="1:11" ht="30">
      <c r="A10" s="32" t="s">
        <v>30</v>
      </c>
      <c r="B10" s="57">
        <v>3</v>
      </c>
      <c r="C10" s="58" t="s">
        <v>55</v>
      </c>
      <c r="D10" s="58" t="s">
        <v>55</v>
      </c>
      <c r="H10" s="67" t="s">
        <v>138</v>
      </c>
    </row>
    <row r="11" spans="1:11" ht="60">
      <c r="A11" s="32" t="s">
        <v>30</v>
      </c>
      <c r="B11" s="54">
        <v>4</v>
      </c>
      <c r="C11" s="59" t="s">
        <v>56</v>
      </c>
      <c r="D11" s="59" t="s">
        <v>56</v>
      </c>
      <c r="H11" s="59" t="s">
        <v>56</v>
      </c>
    </row>
    <row r="12" spans="1:11" ht="30">
      <c r="A12" s="32" t="s">
        <v>30</v>
      </c>
      <c r="B12" s="54">
        <v>5</v>
      </c>
      <c r="C12" s="55" t="s">
        <v>57</v>
      </c>
      <c r="D12" s="55" t="s">
        <v>57</v>
      </c>
      <c r="H12" s="55" t="s">
        <v>139</v>
      </c>
    </row>
    <row r="13" spans="1:11" ht="30">
      <c r="A13" s="32" t="s">
        <v>30</v>
      </c>
      <c r="B13" s="57">
        <v>6</v>
      </c>
      <c r="C13" s="55" t="s">
        <v>58</v>
      </c>
      <c r="D13" s="55" t="s">
        <v>58</v>
      </c>
      <c r="H13" s="55" t="s">
        <v>140</v>
      </c>
    </row>
    <row r="14" spans="1:11" ht="30">
      <c r="A14" s="32" t="s">
        <v>30</v>
      </c>
      <c r="B14" s="54">
        <v>7</v>
      </c>
      <c r="C14" s="58" t="s">
        <v>59</v>
      </c>
      <c r="D14" s="58" t="s">
        <v>59</v>
      </c>
      <c r="H14" s="69" t="s">
        <v>141</v>
      </c>
    </row>
    <row r="15" spans="1:11" ht="45">
      <c r="A15" s="32" t="s">
        <v>30</v>
      </c>
      <c r="B15" s="54">
        <v>8</v>
      </c>
      <c r="C15" s="55" t="s">
        <v>60</v>
      </c>
      <c r="D15" s="55" t="s">
        <v>60</v>
      </c>
      <c r="H15" s="55" t="s">
        <v>142</v>
      </c>
    </row>
    <row r="16" spans="1:11" ht="45">
      <c r="A16" s="32" t="s">
        <v>30</v>
      </c>
      <c r="B16" s="57">
        <v>9</v>
      </c>
      <c r="C16" s="55" t="s">
        <v>61</v>
      </c>
      <c r="D16" s="55" t="s">
        <v>61</v>
      </c>
      <c r="H16" s="55" t="s">
        <v>143</v>
      </c>
    </row>
    <row r="17" spans="1:8" ht="105">
      <c r="A17" s="32" t="s">
        <v>30</v>
      </c>
      <c r="B17" s="54">
        <v>10</v>
      </c>
      <c r="C17" s="58" t="s">
        <v>36</v>
      </c>
      <c r="D17" s="58" t="s">
        <v>36</v>
      </c>
      <c r="H17" s="64" t="s">
        <v>144</v>
      </c>
    </row>
    <row r="18" spans="1:8" ht="25.5">
      <c r="A18" s="32" t="s">
        <v>30</v>
      </c>
      <c r="B18" s="54">
        <v>11</v>
      </c>
      <c r="C18" s="60" t="s">
        <v>37</v>
      </c>
      <c r="D18" s="60" t="s">
        <v>37</v>
      </c>
      <c r="H18" s="60" t="s">
        <v>145</v>
      </c>
    </row>
    <row r="19" spans="1:8" ht="60">
      <c r="A19" s="32" t="s">
        <v>30</v>
      </c>
      <c r="B19" s="57">
        <v>12</v>
      </c>
      <c r="C19" s="61" t="s">
        <v>62</v>
      </c>
      <c r="D19" s="61" t="s">
        <v>62</v>
      </c>
      <c r="H19" s="61" t="s">
        <v>146</v>
      </c>
    </row>
    <row r="20" spans="1:8" ht="45">
      <c r="A20" s="32" t="s">
        <v>30</v>
      </c>
      <c r="B20" s="54">
        <v>13</v>
      </c>
      <c r="C20" s="55" t="s">
        <v>63</v>
      </c>
      <c r="D20" s="55" t="s">
        <v>63</v>
      </c>
      <c r="H20" s="60" t="s">
        <v>147</v>
      </c>
    </row>
    <row r="21" spans="1:8" ht="45">
      <c r="A21" s="32" t="s">
        <v>30</v>
      </c>
      <c r="B21" s="54">
        <v>14</v>
      </c>
      <c r="C21" s="55" t="s">
        <v>64</v>
      </c>
      <c r="D21" s="55" t="s">
        <v>64</v>
      </c>
      <c r="H21" s="60" t="s">
        <v>148</v>
      </c>
    </row>
    <row r="22" spans="1:8" ht="60">
      <c r="A22" s="32" t="s">
        <v>30</v>
      </c>
      <c r="B22" s="57">
        <v>15</v>
      </c>
      <c r="C22" s="62" t="s">
        <v>65</v>
      </c>
      <c r="D22" s="62" t="s">
        <v>65</v>
      </c>
      <c r="H22" s="63" t="s">
        <v>149</v>
      </c>
    </row>
    <row r="23" spans="1:8" ht="60">
      <c r="A23" s="32" t="s">
        <v>30</v>
      </c>
      <c r="B23" s="54">
        <v>16</v>
      </c>
      <c r="C23" s="62" t="s">
        <v>66</v>
      </c>
      <c r="D23" s="62" t="s">
        <v>66</v>
      </c>
      <c r="H23" s="73" t="s">
        <v>150</v>
      </c>
    </row>
    <row r="24" spans="1:8" ht="25.5">
      <c r="A24" s="32" t="s">
        <v>30</v>
      </c>
      <c r="B24" s="54">
        <v>17</v>
      </c>
      <c r="C24" s="58" t="s">
        <v>67</v>
      </c>
      <c r="D24" s="58" t="s">
        <v>67</v>
      </c>
      <c r="H24" s="69" t="s">
        <v>151</v>
      </c>
    </row>
    <row r="25" spans="1:8" ht="60">
      <c r="A25" s="32" t="s">
        <v>30</v>
      </c>
      <c r="B25" s="57">
        <v>18</v>
      </c>
      <c r="C25" s="63" t="s">
        <v>68</v>
      </c>
      <c r="D25" s="63" t="s">
        <v>68</v>
      </c>
      <c r="H25" s="63" t="s">
        <v>152</v>
      </c>
    </row>
    <row r="26" spans="1:8" ht="30">
      <c r="A26" s="32" t="s">
        <v>30</v>
      </c>
      <c r="B26" s="54">
        <v>19</v>
      </c>
      <c r="C26" s="55" t="s">
        <v>69</v>
      </c>
      <c r="D26" s="55" t="s">
        <v>69</v>
      </c>
      <c r="H26" s="55" t="s">
        <v>69</v>
      </c>
    </row>
    <row r="27" spans="1:8" ht="75">
      <c r="A27" s="32" t="s">
        <v>30</v>
      </c>
      <c r="B27" s="54">
        <v>20</v>
      </c>
      <c r="C27" s="55" t="s">
        <v>70</v>
      </c>
      <c r="D27" s="55" t="s">
        <v>70</v>
      </c>
      <c r="H27" s="55" t="s">
        <v>70</v>
      </c>
    </row>
    <row r="28" spans="1:8" ht="75">
      <c r="A28" s="32" t="s">
        <v>30</v>
      </c>
      <c r="B28" s="57">
        <v>21</v>
      </c>
      <c r="C28" s="64" t="s">
        <v>71</v>
      </c>
      <c r="D28" s="64" t="s">
        <v>71</v>
      </c>
      <c r="H28" s="60" t="s">
        <v>38</v>
      </c>
    </row>
    <row r="29" spans="1:8" ht="60">
      <c r="A29" s="32" t="s">
        <v>30</v>
      </c>
      <c r="B29" s="54">
        <v>22</v>
      </c>
      <c r="C29" s="63" t="s">
        <v>40</v>
      </c>
      <c r="D29" s="63" t="s">
        <v>40</v>
      </c>
      <c r="H29" s="74" t="s">
        <v>153</v>
      </c>
    </row>
    <row r="30" spans="1:8" ht="30">
      <c r="A30" s="32" t="s">
        <v>30</v>
      </c>
      <c r="B30" s="54">
        <v>23</v>
      </c>
      <c r="C30" s="55" t="s">
        <v>72</v>
      </c>
      <c r="D30" s="55" t="s">
        <v>72</v>
      </c>
      <c r="H30" s="55" t="s">
        <v>154</v>
      </c>
    </row>
    <row r="31" spans="1:8" ht="30">
      <c r="A31" s="32" t="s">
        <v>30</v>
      </c>
      <c r="B31" s="57">
        <v>24</v>
      </c>
      <c r="C31" s="58" t="s">
        <v>73</v>
      </c>
      <c r="D31" s="58" t="s">
        <v>73</v>
      </c>
      <c r="H31" s="67" t="s">
        <v>73</v>
      </c>
    </row>
    <row r="32" spans="1:8" ht="45">
      <c r="A32" s="32" t="s">
        <v>30</v>
      </c>
      <c r="B32" s="54">
        <v>25</v>
      </c>
      <c r="C32" s="65" t="s">
        <v>74</v>
      </c>
      <c r="D32" s="65" t="s">
        <v>74</v>
      </c>
      <c r="H32" s="75" t="s">
        <v>155</v>
      </c>
    </row>
    <row r="33" spans="1:8" ht="30">
      <c r="A33" s="32" t="s">
        <v>30</v>
      </c>
      <c r="B33" s="54">
        <v>26</v>
      </c>
      <c r="C33" s="65" t="s">
        <v>75</v>
      </c>
      <c r="D33" s="65" t="s">
        <v>75</v>
      </c>
      <c r="H33" s="75" t="s">
        <v>156</v>
      </c>
    </row>
    <row r="34" spans="1:8" ht="30">
      <c r="A34" s="32" t="s">
        <v>30</v>
      </c>
      <c r="B34" s="57">
        <v>27</v>
      </c>
      <c r="C34" s="65" t="s">
        <v>76</v>
      </c>
      <c r="D34" s="65" t="s">
        <v>76</v>
      </c>
      <c r="H34" s="75" t="s">
        <v>157</v>
      </c>
    </row>
    <row r="35" spans="1:8" ht="30">
      <c r="A35" s="32" t="s">
        <v>30</v>
      </c>
      <c r="B35" s="54">
        <v>28</v>
      </c>
      <c r="C35" s="65" t="s">
        <v>77</v>
      </c>
      <c r="D35" s="65" t="s">
        <v>77</v>
      </c>
      <c r="H35" s="75" t="s">
        <v>158</v>
      </c>
    </row>
    <row r="36" spans="1:8" ht="30">
      <c r="A36" s="32" t="s">
        <v>30</v>
      </c>
      <c r="B36" s="54">
        <v>29</v>
      </c>
      <c r="C36" s="65" t="s">
        <v>78</v>
      </c>
      <c r="D36" s="65" t="s">
        <v>78</v>
      </c>
      <c r="H36" s="75" t="s">
        <v>159</v>
      </c>
    </row>
    <row r="37" spans="1:8" ht="30">
      <c r="A37" s="32" t="s">
        <v>30</v>
      </c>
      <c r="B37" s="57">
        <v>30</v>
      </c>
      <c r="C37" s="65" t="s">
        <v>79</v>
      </c>
      <c r="D37" s="65" t="s">
        <v>79</v>
      </c>
      <c r="H37" s="75" t="s">
        <v>160</v>
      </c>
    </row>
    <row r="38" spans="1:8" ht="30">
      <c r="A38" s="32" t="s">
        <v>30</v>
      </c>
      <c r="B38" s="54">
        <v>31</v>
      </c>
      <c r="C38" s="55" t="s">
        <v>80</v>
      </c>
      <c r="D38" s="55" t="s">
        <v>80</v>
      </c>
      <c r="H38" s="55" t="s">
        <v>80</v>
      </c>
    </row>
    <row r="39" spans="1:8" ht="165">
      <c r="A39" s="32" t="s">
        <v>30</v>
      </c>
      <c r="B39" s="54">
        <v>32</v>
      </c>
      <c r="C39" s="55" t="s">
        <v>81</v>
      </c>
      <c r="D39" s="55" t="s">
        <v>81</v>
      </c>
      <c r="H39" s="60" t="s">
        <v>161</v>
      </c>
    </row>
    <row r="40" spans="1:8" ht="60">
      <c r="A40" s="32" t="s">
        <v>30</v>
      </c>
      <c r="B40" s="57">
        <v>33</v>
      </c>
      <c r="C40" s="58" t="s">
        <v>41</v>
      </c>
      <c r="D40" s="58" t="s">
        <v>41</v>
      </c>
      <c r="H40" s="64" t="s">
        <v>162</v>
      </c>
    </row>
    <row r="41" spans="1:8" ht="90">
      <c r="A41" s="32" t="s">
        <v>30</v>
      </c>
      <c r="B41" s="54">
        <v>34</v>
      </c>
      <c r="C41" s="63" t="s">
        <v>82</v>
      </c>
      <c r="D41" s="63" t="s">
        <v>82</v>
      </c>
      <c r="H41" s="76" t="s">
        <v>163</v>
      </c>
    </row>
    <row r="42" spans="1:8" ht="90">
      <c r="A42" s="32" t="s">
        <v>30</v>
      </c>
      <c r="B42" s="54">
        <v>35</v>
      </c>
      <c r="C42" s="58" t="s">
        <v>42</v>
      </c>
      <c r="D42" s="58" t="s">
        <v>42</v>
      </c>
      <c r="H42" s="64" t="s">
        <v>164</v>
      </c>
    </row>
    <row r="43" spans="1:8" ht="165">
      <c r="A43" s="32" t="s">
        <v>30</v>
      </c>
      <c r="B43" s="57">
        <v>36</v>
      </c>
      <c r="C43" s="55" t="s">
        <v>83</v>
      </c>
      <c r="D43" s="55" t="s">
        <v>83</v>
      </c>
      <c r="H43" s="60" t="s">
        <v>165</v>
      </c>
    </row>
    <row r="44" spans="1:8" ht="165">
      <c r="A44" s="32" t="s">
        <v>30</v>
      </c>
      <c r="B44" s="54">
        <v>37</v>
      </c>
      <c r="C44" s="55" t="s">
        <v>84</v>
      </c>
      <c r="D44" s="55" t="s">
        <v>84</v>
      </c>
      <c r="H44" s="60" t="s">
        <v>166</v>
      </c>
    </row>
    <row r="45" spans="1:8" ht="30">
      <c r="A45" s="32" t="s">
        <v>30</v>
      </c>
      <c r="B45" s="54">
        <v>38</v>
      </c>
      <c r="C45" s="55" t="s">
        <v>85</v>
      </c>
      <c r="D45" s="55" t="s">
        <v>85</v>
      </c>
      <c r="H45" s="55" t="s">
        <v>167</v>
      </c>
    </row>
    <row r="46" spans="1:8" ht="90">
      <c r="A46" s="32" t="s">
        <v>30</v>
      </c>
      <c r="B46" s="57">
        <v>39</v>
      </c>
      <c r="C46" s="58" t="s">
        <v>43</v>
      </c>
      <c r="D46" s="58" t="s">
        <v>43</v>
      </c>
      <c r="H46" s="64" t="s">
        <v>168</v>
      </c>
    </row>
    <row r="47" spans="1:8" ht="75">
      <c r="A47" s="32" t="s">
        <v>30</v>
      </c>
      <c r="B47" s="54">
        <v>40</v>
      </c>
      <c r="C47" s="60" t="s">
        <v>86</v>
      </c>
      <c r="D47" s="60" t="s">
        <v>86</v>
      </c>
      <c r="H47" s="64" t="s">
        <v>169</v>
      </c>
    </row>
    <row r="48" spans="1:8" ht="105">
      <c r="A48" s="32" t="s">
        <v>30</v>
      </c>
      <c r="B48" s="54">
        <v>41</v>
      </c>
      <c r="C48" s="60" t="s">
        <v>87</v>
      </c>
      <c r="D48" s="60" t="s">
        <v>87</v>
      </c>
      <c r="H48" s="64" t="s">
        <v>170</v>
      </c>
    </row>
    <row r="49" spans="1:8" ht="45">
      <c r="A49" s="32" t="s">
        <v>30</v>
      </c>
      <c r="B49" s="57">
        <v>42</v>
      </c>
      <c r="C49" s="55" t="s">
        <v>88</v>
      </c>
      <c r="D49" s="55" t="s">
        <v>88</v>
      </c>
      <c r="H49" s="55" t="s">
        <v>171</v>
      </c>
    </row>
    <row r="50" spans="1:8" ht="105">
      <c r="A50" s="32" t="s">
        <v>30</v>
      </c>
      <c r="B50" s="54">
        <v>43</v>
      </c>
      <c r="C50" s="60" t="s">
        <v>89</v>
      </c>
      <c r="D50" s="60" t="s">
        <v>89</v>
      </c>
      <c r="H50" s="64" t="s">
        <v>172</v>
      </c>
    </row>
    <row r="51" spans="1:8" ht="180">
      <c r="A51" s="32" t="s">
        <v>30</v>
      </c>
      <c r="B51" s="54">
        <v>44</v>
      </c>
      <c r="C51" s="55" t="s">
        <v>90</v>
      </c>
      <c r="D51" s="55" t="s">
        <v>90</v>
      </c>
      <c r="H51" s="60" t="s">
        <v>173</v>
      </c>
    </row>
    <row r="52" spans="1:8" ht="25.5">
      <c r="A52" s="32" t="s">
        <v>30</v>
      </c>
      <c r="B52" s="57">
        <v>45</v>
      </c>
      <c r="C52" s="58" t="s">
        <v>91</v>
      </c>
      <c r="D52" s="58" t="s">
        <v>91</v>
      </c>
      <c r="H52" s="70" t="s">
        <v>174</v>
      </c>
    </row>
    <row r="53" spans="1:8" ht="30">
      <c r="A53" s="32" t="s">
        <v>30</v>
      </c>
      <c r="B53" s="54">
        <v>46</v>
      </c>
      <c r="C53" s="58" t="s">
        <v>92</v>
      </c>
      <c r="D53" s="58" t="s">
        <v>92</v>
      </c>
      <c r="H53" s="69" t="s">
        <v>175</v>
      </c>
    </row>
    <row r="54" spans="1:8" ht="60">
      <c r="A54" s="32" t="s">
        <v>30</v>
      </c>
      <c r="B54" s="54">
        <v>47</v>
      </c>
      <c r="C54" s="55" t="s">
        <v>93</v>
      </c>
      <c r="D54" s="55" t="s">
        <v>93</v>
      </c>
      <c r="H54" s="70" t="s">
        <v>176</v>
      </c>
    </row>
    <row r="55" spans="1:8" ht="60">
      <c r="A55" s="32" t="s">
        <v>30</v>
      </c>
      <c r="B55" s="57">
        <v>48</v>
      </c>
      <c r="C55" s="55" t="s">
        <v>94</v>
      </c>
      <c r="D55" s="55" t="s">
        <v>94</v>
      </c>
      <c r="H55" s="60" t="s">
        <v>176</v>
      </c>
    </row>
    <row r="56" spans="1:8" ht="25.5">
      <c r="A56" s="32" t="s">
        <v>30</v>
      </c>
      <c r="B56" s="54">
        <v>49</v>
      </c>
      <c r="C56" s="66" t="s">
        <v>95</v>
      </c>
      <c r="D56" s="66" t="s">
        <v>95</v>
      </c>
      <c r="H56" s="66" t="s">
        <v>95</v>
      </c>
    </row>
    <row r="57" spans="1:8" ht="25.5">
      <c r="A57" s="32" t="s">
        <v>30</v>
      </c>
      <c r="B57" s="54">
        <v>50</v>
      </c>
      <c r="C57" s="58" t="s">
        <v>96</v>
      </c>
      <c r="D57" s="58" t="s">
        <v>96</v>
      </c>
      <c r="H57" s="69" t="s">
        <v>177</v>
      </c>
    </row>
    <row r="58" spans="1:8" ht="25.5">
      <c r="A58" s="32" t="s">
        <v>30</v>
      </c>
      <c r="B58" s="57">
        <v>51</v>
      </c>
      <c r="C58" s="66" t="s">
        <v>97</v>
      </c>
      <c r="D58" s="66" t="s">
        <v>97</v>
      </c>
      <c r="H58" s="66" t="s">
        <v>178</v>
      </c>
    </row>
    <row r="59" spans="1:8" ht="255">
      <c r="A59" s="32" t="s">
        <v>30</v>
      </c>
      <c r="B59" s="54">
        <v>52</v>
      </c>
      <c r="C59" s="67" t="s">
        <v>98</v>
      </c>
      <c r="D59" s="67" t="s">
        <v>98</v>
      </c>
      <c r="H59" s="67" t="s">
        <v>179</v>
      </c>
    </row>
    <row r="60" spans="1:8" ht="25.5">
      <c r="A60" s="32" t="s">
        <v>30</v>
      </c>
      <c r="B60" s="54">
        <v>53</v>
      </c>
      <c r="C60" s="68" t="s">
        <v>99</v>
      </c>
      <c r="D60" s="68" t="s">
        <v>99</v>
      </c>
      <c r="H60" s="68" t="s">
        <v>180</v>
      </c>
    </row>
    <row r="61" spans="1:8" ht="30">
      <c r="A61" s="32" t="s">
        <v>30</v>
      </c>
      <c r="B61" s="57">
        <v>54</v>
      </c>
      <c r="C61" s="61" t="s">
        <v>100</v>
      </c>
      <c r="D61" s="61" t="s">
        <v>100</v>
      </c>
      <c r="H61" s="61" t="s">
        <v>181</v>
      </c>
    </row>
    <row r="62" spans="1:8" ht="60">
      <c r="A62" s="32" t="s">
        <v>30</v>
      </c>
      <c r="B62" s="54">
        <v>55</v>
      </c>
      <c r="C62" s="64" t="s">
        <v>101</v>
      </c>
      <c r="D62" s="64" t="s">
        <v>101</v>
      </c>
      <c r="H62" s="60" t="s">
        <v>50</v>
      </c>
    </row>
    <row r="63" spans="1:8" ht="60">
      <c r="A63" s="32" t="s">
        <v>30</v>
      </c>
      <c r="B63" s="54">
        <v>56</v>
      </c>
      <c r="C63" s="69" t="s">
        <v>102</v>
      </c>
      <c r="D63" s="69" t="s">
        <v>102</v>
      </c>
      <c r="H63" s="68" t="s">
        <v>182</v>
      </c>
    </row>
    <row r="64" spans="1:8" ht="30">
      <c r="A64" s="32" t="s">
        <v>30</v>
      </c>
      <c r="B64" s="57">
        <v>57</v>
      </c>
      <c r="C64" s="60" t="s">
        <v>44</v>
      </c>
      <c r="D64" s="60" t="s">
        <v>44</v>
      </c>
      <c r="H64" s="64" t="s">
        <v>183</v>
      </c>
    </row>
    <row r="65" spans="1:8" ht="45">
      <c r="A65" s="32" t="s">
        <v>30</v>
      </c>
      <c r="B65" s="54">
        <v>58</v>
      </c>
      <c r="C65" s="60" t="s">
        <v>103</v>
      </c>
      <c r="D65" s="60" t="s">
        <v>103</v>
      </c>
      <c r="H65" s="64" t="s">
        <v>184</v>
      </c>
    </row>
    <row r="66" spans="1:8" ht="45">
      <c r="A66" s="32" t="s">
        <v>30</v>
      </c>
      <c r="B66" s="54">
        <v>59</v>
      </c>
      <c r="C66" s="55" t="s">
        <v>104</v>
      </c>
      <c r="D66" s="55" t="s">
        <v>104</v>
      </c>
      <c r="H66" s="55" t="s">
        <v>185</v>
      </c>
    </row>
    <row r="67" spans="1:8" ht="30">
      <c r="A67" s="32" t="s">
        <v>30</v>
      </c>
      <c r="B67" s="57">
        <v>60</v>
      </c>
      <c r="C67" s="55" t="s">
        <v>105</v>
      </c>
      <c r="D67" s="55" t="s">
        <v>105</v>
      </c>
      <c r="H67" s="55" t="s">
        <v>186</v>
      </c>
    </row>
    <row r="68" spans="1:8" ht="30">
      <c r="A68" s="32" t="s">
        <v>30</v>
      </c>
      <c r="B68" s="54">
        <v>61</v>
      </c>
      <c r="C68" s="55" t="s">
        <v>106</v>
      </c>
      <c r="D68" s="55" t="s">
        <v>106</v>
      </c>
      <c r="H68" s="55" t="s">
        <v>187</v>
      </c>
    </row>
    <row r="69" spans="1:8" ht="30">
      <c r="A69" s="32" t="s">
        <v>30</v>
      </c>
      <c r="B69" s="54">
        <v>62</v>
      </c>
      <c r="C69" s="55" t="s">
        <v>107</v>
      </c>
      <c r="D69" s="55" t="s">
        <v>107</v>
      </c>
      <c r="H69" s="55" t="s">
        <v>188</v>
      </c>
    </row>
    <row r="70" spans="1:8" ht="45">
      <c r="A70" s="32" t="s">
        <v>30</v>
      </c>
      <c r="B70" s="57">
        <v>63</v>
      </c>
      <c r="C70" s="55" t="s">
        <v>108</v>
      </c>
      <c r="D70" s="55" t="s">
        <v>108</v>
      </c>
      <c r="H70" s="55" t="s">
        <v>189</v>
      </c>
    </row>
    <row r="71" spans="1:8" ht="30">
      <c r="A71" s="32" t="s">
        <v>30</v>
      </c>
      <c r="B71" s="54">
        <v>64</v>
      </c>
      <c r="C71" s="55" t="s">
        <v>109</v>
      </c>
      <c r="D71" s="55" t="s">
        <v>109</v>
      </c>
      <c r="H71" s="55" t="s">
        <v>190</v>
      </c>
    </row>
    <row r="72" spans="1:8" ht="45">
      <c r="A72" s="32" t="s">
        <v>30</v>
      </c>
      <c r="B72" s="54">
        <v>65</v>
      </c>
      <c r="C72" s="55" t="s">
        <v>110</v>
      </c>
      <c r="D72" s="55" t="s">
        <v>110</v>
      </c>
      <c r="H72" s="55" t="s">
        <v>191</v>
      </c>
    </row>
    <row r="73" spans="1:8" ht="45">
      <c r="A73" s="32" t="s">
        <v>30</v>
      </c>
      <c r="B73" s="57">
        <v>66</v>
      </c>
      <c r="C73" s="60" t="s">
        <v>111</v>
      </c>
      <c r="D73" s="60" t="s">
        <v>111</v>
      </c>
      <c r="H73" s="60" t="s">
        <v>192</v>
      </c>
    </row>
    <row r="74" spans="1:8" ht="75">
      <c r="A74" s="32" t="s">
        <v>30</v>
      </c>
      <c r="B74" s="54">
        <v>67</v>
      </c>
      <c r="C74" s="55" t="s">
        <v>112</v>
      </c>
      <c r="D74" s="55" t="s">
        <v>112</v>
      </c>
      <c r="H74" s="55" t="s">
        <v>193</v>
      </c>
    </row>
    <row r="75" spans="1:8" ht="30">
      <c r="A75" s="32" t="s">
        <v>30</v>
      </c>
      <c r="B75" s="54">
        <v>68</v>
      </c>
      <c r="C75" s="55" t="s">
        <v>113</v>
      </c>
      <c r="D75" s="55" t="s">
        <v>113</v>
      </c>
      <c r="H75" s="55" t="s">
        <v>113</v>
      </c>
    </row>
    <row r="76" spans="1:8" ht="45">
      <c r="A76" s="32" t="s">
        <v>30</v>
      </c>
      <c r="B76" s="57">
        <v>69</v>
      </c>
      <c r="C76" s="60" t="s">
        <v>45</v>
      </c>
      <c r="D76" s="60" t="s">
        <v>45</v>
      </c>
      <c r="H76" s="64" t="s">
        <v>194</v>
      </c>
    </row>
    <row r="77" spans="1:8" ht="30">
      <c r="A77" s="32" t="s">
        <v>30</v>
      </c>
      <c r="B77" s="54">
        <v>70</v>
      </c>
      <c r="C77" s="67" t="s">
        <v>114</v>
      </c>
      <c r="D77" s="67" t="s">
        <v>114</v>
      </c>
      <c r="H77" s="55" t="s">
        <v>195</v>
      </c>
    </row>
    <row r="78" spans="1:8" ht="25.5">
      <c r="A78" s="32" t="s">
        <v>30</v>
      </c>
      <c r="B78" s="54">
        <v>71</v>
      </c>
      <c r="C78" s="55" t="s">
        <v>115</v>
      </c>
      <c r="D78" s="55" t="s">
        <v>115</v>
      </c>
      <c r="H78" s="55" t="s">
        <v>196</v>
      </c>
    </row>
    <row r="79" spans="1:8" ht="45">
      <c r="A79" s="32" t="s">
        <v>30</v>
      </c>
      <c r="B79" s="57">
        <v>72</v>
      </c>
      <c r="C79" s="67" t="s">
        <v>116</v>
      </c>
      <c r="D79" s="67" t="s">
        <v>116</v>
      </c>
      <c r="H79" s="67" t="s">
        <v>116</v>
      </c>
    </row>
    <row r="80" spans="1:8" ht="45">
      <c r="A80" s="32" t="s">
        <v>30</v>
      </c>
      <c r="B80" s="54">
        <v>73</v>
      </c>
      <c r="C80" s="58" t="s">
        <v>117</v>
      </c>
      <c r="D80" s="58" t="s">
        <v>117</v>
      </c>
      <c r="H80" s="64" t="s">
        <v>197</v>
      </c>
    </row>
    <row r="81" spans="1:8" ht="180">
      <c r="A81" s="32" t="s">
        <v>30</v>
      </c>
      <c r="B81" s="54">
        <v>74</v>
      </c>
      <c r="C81" s="55" t="s">
        <v>118</v>
      </c>
      <c r="D81" s="55" t="s">
        <v>118</v>
      </c>
      <c r="H81" s="60" t="s">
        <v>198</v>
      </c>
    </row>
    <row r="82" spans="1:8" ht="375">
      <c r="A82" s="32" t="s">
        <v>30</v>
      </c>
      <c r="B82" s="57">
        <v>75</v>
      </c>
      <c r="C82" s="67" t="s">
        <v>46</v>
      </c>
      <c r="D82" s="67" t="s">
        <v>46</v>
      </c>
      <c r="H82" s="67" t="s">
        <v>199</v>
      </c>
    </row>
    <row r="83" spans="1:8" ht="30">
      <c r="A83" s="32" t="s">
        <v>30</v>
      </c>
      <c r="B83" s="54">
        <v>76</v>
      </c>
      <c r="C83" s="55" t="s">
        <v>119</v>
      </c>
      <c r="D83" s="55" t="s">
        <v>119</v>
      </c>
      <c r="H83" s="55" t="s">
        <v>200</v>
      </c>
    </row>
    <row r="84" spans="1:8" ht="30">
      <c r="A84" s="32" t="s">
        <v>30</v>
      </c>
      <c r="B84" s="54">
        <v>77</v>
      </c>
      <c r="C84" s="56" t="s">
        <v>120</v>
      </c>
      <c r="D84" s="56" t="s">
        <v>120</v>
      </c>
      <c r="H84" s="56" t="s">
        <v>201</v>
      </c>
    </row>
    <row r="85" spans="1:8" ht="25.5">
      <c r="A85" s="32" t="s">
        <v>30</v>
      </c>
      <c r="B85" s="57">
        <v>78</v>
      </c>
      <c r="C85" s="55" t="s">
        <v>121</v>
      </c>
      <c r="D85" s="55" t="s">
        <v>121</v>
      </c>
      <c r="H85" s="55" t="s">
        <v>202</v>
      </c>
    </row>
    <row r="86" spans="1:8" ht="30">
      <c r="A86" s="32" t="s">
        <v>30</v>
      </c>
      <c r="B86" s="54">
        <v>79</v>
      </c>
      <c r="C86" s="56" t="s">
        <v>122</v>
      </c>
      <c r="D86" s="56" t="s">
        <v>122</v>
      </c>
      <c r="H86" s="56" t="s">
        <v>203</v>
      </c>
    </row>
    <row r="87" spans="1:8" ht="255">
      <c r="A87" s="32" t="s">
        <v>30</v>
      </c>
      <c r="B87" s="54">
        <v>80</v>
      </c>
      <c r="C87" s="67" t="s">
        <v>123</v>
      </c>
      <c r="D87" s="67" t="s">
        <v>123</v>
      </c>
      <c r="H87" s="67" t="s">
        <v>204</v>
      </c>
    </row>
    <row r="88" spans="1:8" ht="45">
      <c r="A88" s="32" t="s">
        <v>30</v>
      </c>
      <c r="B88" s="57">
        <v>81</v>
      </c>
      <c r="C88" s="55" t="s">
        <v>124</v>
      </c>
      <c r="D88" s="55" t="s">
        <v>124</v>
      </c>
      <c r="H88" s="55" t="s">
        <v>205</v>
      </c>
    </row>
    <row r="89" spans="1:8" ht="255">
      <c r="A89" s="32" t="s">
        <v>30</v>
      </c>
      <c r="B89" s="54">
        <v>82</v>
      </c>
      <c r="C89" s="67" t="s">
        <v>125</v>
      </c>
      <c r="D89" s="67" t="s">
        <v>125</v>
      </c>
      <c r="H89" s="67" t="s">
        <v>206</v>
      </c>
    </row>
    <row r="90" spans="1:8" ht="25.5">
      <c r="A90" s="32" t="s">
        <v>30</v>
      </c>
      <c r="B90" s="54">
        <v>83</v>
      </c>
      <c r="C90" s="70" t="s">
        <v>126</v>
      </c>
      <c r="D90" s="70" t="s">
        <v>126</v>
      </c>
      <c r="H90" s="70" t="s">
        <v>126</v>
      </c>
    </row>
    <row r="91" spans="1:8" ht="225">
      <c r="A91" s="32" t="s">
        <v>30</v>
      </c>
      <c r="B91" s="57">
        <v>84</v>
      </c>
      <c r="C91" s="67" t="s">
        <v>127</v>
      </c>
      <c r="D91" s="67" t="s">
        <v>127</v>
      </c>
      <c r="H91" s="67" t="s">
        <v>207</v>
      </c>
    </row>
    <row r="92" spans="1:8" ht="255">
      <c r="A92" s="32" t="s">
        <v>30</v>
      </c>
      <c r="B92" s="54">
        <v>85</v>
      </c>
      <c r="C92" s="67" t="s">
        <v>128</v>
      </c>
      <c r="D92" s="67" t="s">
        <v>128</v>
      </c>
      <c r="H92" s="67" t="s">
        <v>208</v>
      </c>
    </row>
    <row r="93" spans="1:8" ht="255">
      <c r="A93" s="32" t="s">
        <v>30</v>
      </c>
      <c r="B93" s="54">
        <v>86</v>
      </c>
      <c r="C93" s="67" t="s">
        <v>129</v>
      </c>
      <c r="D93" s="67" t="s">
        <v>129</v>
      </c>
      <c r="H93" s="67" t="s">
        <v>209</v>
      </c>
    </row>
    <row r="94" spans="1:8" ht="30">
      <c r="A94" s="32" t="s">
        <v>30</v>
      </c>
      <c r="B94" s="57">
        <v>87</v>
      </c>
      <c r="C94" s="60" t="s">
        <v>47</v>
      </c>
      <c r="D94" s="60" t="s">
        <v>47</v>
      </c>
      <c r="H94" s="64" t="s">
        <v>210</v>
      </c>
    </row>
    <row r="95" spans="1:8" ht="30">
      <c r="A95" s="32" t="s">
        <v>30</v>
      </c>
      <c r="B95" s="54">
        <v>88</v>
      </c>
      <c r="C95" s="60" t="s">
        <v>48</v>
      </c>
      <c r="D95" s="60" t="s">
        <v>48</v>
      </c>
      <c r="H95" s="64" t="s">
        <v>211</v>
      </c>
    </row>
    <row r="96" spans="1:8" ht="30">
      <c r="A96" s="32" t="s">
        <v>30</v>
      </c>
      <c r="B96" s="54">
        <v>89</v>
      </c>
      <c r="C96" s="55" t="s">
        <v>130</v>
      </c>
      <c r="D96" s="55" t="s">
        <v>130</v>
      </c>
      <c r="H96" s="55" t="s">
        <v>212</v>
      </c>
    </row>
    <row r="97" spans="1:8" ht="90">
      <c r="A97" s="32" t="s">
        <v>30</v>
      </c>
      <c r="B97" s="54">
        <v>90</v>
      </c>
      <c r="C97" s="71" t="s">
        <v>131</v>
      </c>
      <c r="D97" s="71" t="s">
        <v>131</v>
      </c>
      <c r="H97" s="71" t="s">
        <v>213</v>
      </c>
    </row>
    <row r="98" spans="1:8" ht="315">
      <c r="A98" s="32" t="s">
        <v>30</v>
      </c>
      <c r="B98" s="54">
        <v>91</v>
      </c>
      <c r="C98" s="67" t="s">
        <v>132</v>
      </c>
      <c r="D98" s="67" t="s">
        <v>132</v>
      </c>
      <c r="H98" s="67" t="s">
        <v>217</v>
      </c>
    </row>
    <row r="99" spans="1:8" ht="405">
      <c r="A99" s="32" t="s">
        <v>30</v>
      </c>
      <c r="B99" s="54">
        <v>92</v>
      </c>
      <c r="C99" s="67" t="s">
        <v>133</v>
      </c>
      <c r="D99" s="67" t="s">
        <v>133</v>
      </c>
      <c r="H99" s="67" t="s">
        <v>214</v>
      </c>
    </row>
    <row r="100" spans="1:8" ht="30">
      <c r="A100" s="32" t="s">
        <v>30</v>
      </c>
      <c r="B100" s="54">
        <v>93</v>
      </c>
      <c r="C100" s="58" t="s">
        <v>134</v>
      </c>
      <c r="D100" s="58" t="s">
        <v>134</v>
      </c>
      <c r="H100" s="56" t="s">
        <v>215</v>
      </c>
    </row>
    <row r="101" spans="1:8" ht="30">
      <c r="A101" s="32" t="s">
        <v>30</v>
      </c>
      <c r="B101" s="54">
        <v>94</v>
      </c>
      <c r="C101" s="66" t="s">
        <v>135</v>
      </c>
      <c r="D101" s="66" t="s">
        <v>135</v>
      </c>
      <c r="H101" s="55" t="s">
        <v>216</v>
      </c>
    </row>
    <row r="102" spans="1:8" ht="60">
      <c r="A102" s="32" t="s">
        <v>30</v>
      </c>
      <c r="B102" s="54">
        <v>95</v>
      </c>
      <c r="C102" s="66" t="s">
        <v>39</v>
      </c>
      <c r="D102" s="66" t="s">
        <v>39</v>
      </c>
      <c r="H102" s="66" t="s">
        <v>49</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3"/>
  <sheetViews>
    <sheetView topLeftCell="A97" zoomScale="85" zoomScaleNormal="85" workbookViewId="0">
      <selection activeCell="E8" sqref="E8:E102"/>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110" t="s">
        <v>26</v>
      </c>
      <c r="E1" s="110"/>
      <c r="F1" s="110"/>
      <c r="G1" s="110"/>
      <c r="H1" s="110"/>
      <c r="I1" s="110"/>
      <c r="J1" s="110"/>
      <c r="K1" s="110"/>
      <c r="L1" s="110"/>
      <c r="M1" s="35"/>
    </row>
    <row r="2" spans="1:21">
      <c r="D2" s="111" t="s">
        <v>17</v>
      </c>
      <c r="E2" s="111"/>
      <c r="F2" s="111"/>
      <c r="G2" s="111"/>
      <c r="H2" s="111"/>
      <c r="I2" s="111"/>
      <c r="J2" s="111"/>
      <c r="K2" s="14"/>
    </row>
    <row r="3" spans="1:21">
      <c r="B3" s="112" t="s">
        <v>9</v>
      </c>
      <c r="C3" s="112"/>
      <c r="D3" s="112"/>
      <c r="E3" s="113" t="s">
        <v>29</v>
      </c>
      <c r="F3" s="113"/>
      <c r="G3" s="113"/>
      <c r="H3" s="113"/>
      <c r="I3" s="113"/>
      <c r="K3" s="1" t="s">
        <v>10</v>
      </c>
      <c r="L3" s="1" t="s">
        <v>12</v>
      </c>
    </row>
    <row r="4" spans="1:21" s="3" customFormat="1" ht="31.5">
      <c r="A4" s="2"/>
      <c r="B4" s="114" t="s">
        <v>8</v>
      </c>
      <c r="C4" s="114"/>
      <c r="D4" s="114"/>
      <c r="E4" s="115" t="s">
        <v>52</v>
      </c>
      <c r="F4" s="115"/>
      <c r="G4" s="115"/>
      <c r="H4" s="115"/>
      <c r="I4" s="115"/>
      <c r="J4" s="115"/>
      <c r="K4" s="26" t="s">
        <v>11</v>
      </c>
      <c r="L4" s="26" t="s">
        <v>13</v>
      </c>
      <c r="M4" s="37"/>
    </row>
    <row r="5" spans="1:21" s="4" customFormat="1">
      <c r="A5" s="2"/>
      <c r="E5" s="108"/>
      <c r="F5" s="108"/>
      <c r="G5" s="108"/>
      <c r="H5" s="108"/>
      <c r="I5" s="108"/>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109">
        <v>2</v>
      </c>
      <c r="D7" s="109"/>
      <c r="E7" s="109"/>
      <c r="F7" s="42">
        <v>3</v>
      </c>
      <c r="G7" s="15">
        <v>4</v>
      </c>
      <c r="H7" s="42">
        <v>5</v>
      </c>
      <c r="I7" s="42">
        <v>6</v>
      </c>
      <c r="J7" s="42">
        <v>7</v>
      </c>
      <c r="K7" s="42">
        <v>8</v>
      </c>
      <c r="L7" s="23">
        <v>9</v>
      </c>
      <c r="M7" s="40"/>
    </row>
    <row r="8" spans="1:21" ht="72" customHeight="1">
      <c r="A8" s="33"/>
      <c r="B8" s="32" t="s">
        <v>30</v>
      </c>
      <c r="C8" s="54">
        <v>1</v>
      </c>
      <c r="D8" s="55" t="s">
        <v>53</v>
      </c>
      <c r="E8" s="55" t="s">
        <v>53</v>
      </c>
      <c r="F8" s="79" t="s">
        <v>34</v>
      </c>
      <c r="G8" s="51">
        <v>40000</v>
      </c>
      <c r="H8" s="44"/>
      <c r="I8" s="43"/>
      <c r="J8" s="43">
        <f>H8*G8</f>
        <v>0</v>
      </c>
      <c r="K8" s="43">
        <f>I8*G8</f>
        <v>0</v>
      </c>
      <c r="L8" s="49" t="s">
        <v>33</v>
      </c>
      <c r="M8" s="52">
        <v>13333.34</v>
      </c>
      <c r="N8" s="41"/>
      <c r="O8" s="41"/>
      <c r="P8" s="41"/>
      <c r="Q8" s="41"/>
      <c r="R8" s="41"/>
      <c r="S8" s="41"/>
      <c r="T8" s="41"/>
      <c r="U8" s="41"/>
    </row>
    <row r="9" spans="1:21" ht="72" customHeight="1">
      <c r="B9" s="32" t="s">
        <v>30</v>
      </c>
      <c r="C9" s="54">
        <v>2</v>
      </c>
      <c r="D9" s="56" t="s">
        <v>54</v>
      </c>
      <c r="E9" s="56" t="s">
        <v>54</v>
      </c>
      <c r="F9" s="79" t="s">
        <v>34</v>
      </c>
      <c r="G9" s="51">
        <v>5000</v>
      </c>
      <c r="H9" s="44"/>
      <c r="I9" s="43"/>
      <c r="J9" s="43">
        <f t="shared" ref="J9:J72" si="0">H9*G9</f>
        <v>0</v>
      </c>
      <c r="K9" s="43">
        <f t="shared" ref="K9:K72" si="1">I9*G9</f>
        <v>0</v>
      </c>
      <c r="L9" s="49" t="s">
        <v>33</v>
      </c>
      <c r="M9" s="52">
        <v>2083.34</v>
      </c>
      <c r="N9" s="41"/>
      <c r="O9" s="41"/>
      <c r="P9" s="41"/>
      <c r="Q9" s="41"/>
      <c r="R9" s="41"/>
      <c r="S9" s="41"/>
      <c r="T9" s="41"/>
      <c r="U9" s="41"/>
    </row>
    <row r="10" spans="1:21" ht="72" customHeight="1">
      <c r="B10" s="32" t="s">
        <v>30</v>
      </c>
      <c r="C10" s="57">
        <v>3</v>
      </c>
      <c r="D10" s="58" t="s">
        <v>55</v>
      </c>
      <c r="E10" s="58" t="s">
        <v>55</v>
      </c>
      <c r="F10" s="79" t="s">
        <v>34</v>
      </c>
      <c r="G10" s="51">
        <v>10</v>
      </c>
      <c r="H10" s="44"/>
      <c r="I10" s="44"/>
      <c r="J10" s="43">
        <f t="shared" si="0"/>
        <v>0</v>
      </c>
      <c r="K10" s="43">
        <f t="shared" si="1"/>
        <v>0</v>
      </c>
      <c r="L10" s="49" t="s">
        <v>33</v>
      </c>
      <c r="M10" s="52">
        <v>1250</v>
      </c>
    </row>
    <row r="11" spans="1:21" ht="72" customHeight="1">
      <c r="B11" s="32" t="s">
        <v>30</v>
      </c>
      <c r="C11" s="54">
        <v>4</v>
      </c>
      <c r="D11" s="59" t="s">
        <v>56</v>
      </c>
      <c r="E11" s="59" t="s">
        <v>56</v>
      </c>
      <c r="F11" s="79" t="s">
        <v>34</v>
      </c>
      <c r="G11" s="51">
        <v>5</v>
      </c>
      <c r="H11" s="44"/>
      <c r="I11" s="44"/>
      <c r="J11" s="43">
        <f t="shared" si="0"/>
        <v>0</v>
      </c>
      <c r="K11" s="43">
        <f t="shared" si="1"/>
        <v>0</v>
      </c>
      <c r="L11" s="49" t="s">
        <v>33</v>
      </c>
      <c r="M11" s="52">
        <v>5750</v>
      </c>
    </row>
    <row r="12" spans="1:21" ht="72" customHeight="1">
      <c r="B12" s="32" t="s">
        <v>30</v>
      </c>
      <c r="C12" s="54">
        <v>5</v>
      </c>
      <c r="D12" s="55" t="s">
        <v>57</v>
      </c>
      <c r="E12" s="55" t="s">
        <v>57</v>
      </c>
      <c r="F12" s="79" t="s">
        <v>34</v>
      </c>
      <c r="G12" s="51">
        <v>10</v>
      </c>
      <c r="H12" s="44"/>
      <c r="I12" s="44"/>
      <c r="J12" s="43">
        <f t="shared" si="0"/>
        <v>0</v>
      </c>
      <c r="K12" s="43">
        <f t="shared" si="1"/>
        <v>0</v>
      </c>
      <c r="L12" s="49" t="s">
        <v>33</v>
      </c>
      <c r="M12" s="52">
        <v>1666.67</v>
      </c>
    </row>
    <row r="13" spans="1:21" ht="72" customHeight="1">
      <c r="B13" s="32" t="s">
        <v>30</v>
      </c>
      <c r="C13" s="57">
        <v>6</v>
      </c>
      <c r="D13" s="55" t="s">
        <v>58</v>
      </c>
      <c r="E13" s="55" t="s">
        <v>58</v>
      </c>
      <c r="F13" s="79" t="s">
        <v>34</v>
      </c>
      <c r="G13" s="51">
        <v>4000</v>
      </c>
      <c r="H13" s="44"/>
      <c r="I13" s="44"/>
      <c r="J13" s="43">
        <f t="shared" si="0"/>
        <v>0</v>
      </c>
      <c r="K13" s="43">
        <f t="shared" si="1"/>
        <v>0</v>
      </c>
      <c r="L13" s="49" t="s">
        <v>33</v>
      </c>
      <c r="M13" s="52">
        <v>16533.34</v>
      </c>
    </row>
    <row r="14" spans="1:21" ht="72" customHeight="1">
      <c r="B14" s="32" t="s">
        <v>30</v>
      </c>
      <c r="C14" s="54">
        <v>7</v>
      </c>
      <c r="D14" s="58" t="s">
        <v>59</v>
      </c>
      <c r="E14" s="58" t="s">
        <v>59</v>
      </c>
      <c r="F14" s="79" t="s">
        <v>34</v>
      </c>
      <c r="G14" s="51">
        <v>5</v>
      </c>
      <c r="H14" s="44"/>
      <c r="I14" s="44"/>
      <c r="J14" s="43">
        <f t="shared" si="0"/>
        <v>0</v>
      </c>
      <c r="K14" s="43">
        <f t="shared" si="1"/>
        <v>0</v>
      </c>
      <c r="L14" s="49" t="s">
        <v>33</v>
      </c>
      <c r="M14" s="52">
        <v>150</v>
      </c>
    </row>
    <row r="15" spans="1:21" ht="79.5" customHeight="1">
      <c r="B15" s="32" t="s">
        <v>30</v>
      </c>
      <c r="C15" s="54">
        <v>8</v>
      </c>
      <c r="D15" s="55" t="s">
        <v>60</v>
      </c>
      <c r="E15" s="55" t="s">
        <v>60</v>
      </c>
      <c r="F15" s="79" t="s">
        <v>34</v>
      </c>
      <c r="G15" s="51">
        <v>15000</v>
      </c>
      <c r="H15" s="44"/>
      <c r="I15" s="44"/>
      <c r="J15" s="43">
        <f t="shared" si="0"/>
        <v>0</v>
      </c>
      <c r="K15" s="43">
        <f t="shared" si="1"/>
        <v>0</v>
      </c>
      <c r="L15" s="49" t="s">
        <v>33</v>
      </c>
      <c r="M15" s="52">
        <v>16750</v>
      </c>
    </row>
    <row r="16" spans="1:21" ht="79.5" customHeight="1">
      <c r="B16" s="32" t="s">
        <v>30</v>
      </c>
      <c r="C16" s="57">
        <v>9</v>
      </c>
      <c r="D16" s="55" t="s">
        <v>61</v>
      </c>
      <c r="E16" s="55" t="s">
        <v>61</v>
      </c>
      <c r="F16" s="79" t="s">
        <v>34</v>
      </c>
      <c r="G16" s="51">
        <v>3</v>
      </c>
      <c r="H16" s="44"/>
      <c r="I16" s="44"/>
      <c r="J16" s="43">
        <f t="shared" si="0"/>
        <v>0</v>
      </c>
      <c r="K16" s="43">
        <f t="shared" si="1"/>
        <v>0</v>
      </c>
      <c r="L16" s="49" t="s">
        <v>33</v>
      </c>
      <c r="M16" s="52">
        <v>2375</v>
      </c>
    </row>
    <row r="17" spans="2:13" ht="79.5" customHeight="1">
      <c r="B17" s="32" t="s">
        <v>30</v>
      </c>
      <c r="C17" s="54">
        <v>10</v>
      </c>
      <c r="D17" s="58" t="s">
        <v>36</v>
      </c>
      <c r="E17" s="58" t="s">
        <v>36</v>
      </c>
      <c r="F17" s="79" t="s">
        <v>34</v>
      </c>
      <c r="G17" s="51">
        <v>12000</v>
      </c>
      <c r="H17" s="44"/>
      <c r="I17" s="44"/>
      <c r="J17" s="43">
        <f t="shared" si="0"/>
        <v>0</v>
      </c>
      <c r="K17" s="43">
        <f t="shared" si="1"/>
        <v>0</v>
      </c>
      <c r="L17" s="49" t="s">
        <v>33</v>
      </c>
      <c r="M17" s="52">
        <v>11900</v>
      </c>
    </row>
    <row r="18" spans="2:13" ht="79.5" customHeight="1">
      <c r="B18" s="32" t="s">
        <v>30</v>
      </c>
      <c r="C18" s="54">
        <v>11</v>
      </c>
      <c r="D18" s="60" t="s">
        <v>37</v>
      </c>
      <c r="E18" s="60" t="s">
        <v>37</v>
      </c>
      <c r="F18" s="79" t="s">
        <v>34</v>
      </c>
      <c r="G18" s="51">
        <v>50</v>
      </c>
      <c r="H18" s="44"/>
      <c r="I18" s="44"/>
      <c r="J18" s="43">
        <f t="shared" si="0"/>
        <v>0</v>
      </c>
      <c r="K18" s="43">
        <f t="shared" si="1"/>
        <v>0</v>
      </c>
      <c r="L18" s="49" t="s">
        <v>33</v>
      </c>
      <c r="M18" s="52">
        <v>151.25</v>
      </c>
    </row>
    <row r="19" spans="2:13" ht="79.5" customHeight="1">
      <c r="B19" s="32" t="s">
        <v>30</v>
      </c>
      <c r="C19" s="57">
        <v>12</v>
      </c>
      <c r="D19" s="61" t="s">
        <v>62</v>
      </c>
      <c r="E19" s="61" t="s">
        <v>62</v>
      </c>
      <c r="F19" s="80" t="s">
        <v>218</v>
      </c>
      <c r="G19" s="51">
        <v>1</v>
      </c>
      <c r="H19" s="44"/>
      <c r="I19" s="44"/>
      <c r="J19" s="43">
        <f t="shared" si="0"/>
        <v>0</v>
      </c>
      <c r="K19" s="43">
        <f t="shared" si="1"/>
        <v>0</v>
      </c>
      <c r="L19" s="49" t="s">
        <v>33</v>
      </c>
      <c r="M19" s="52">
        <v>5666.67</v>
      </c>
    </row>
    <row r="20" spans="2:13" ht="79.5" customHeight="1">
      <c r="B20" s="32" t="s">
        <v>30</v>
      </c>
      <c r="C20" s="54">
        <v>13</v>
      </c>
      <c r="D20" s="55" t="s">
        <v>63</v>
      </c>
      <c r="E20" s="55" t="s">
        <v>63</v>
      </c>
      <c r="F20" s="79" t="s">
        <v>34</v>
      </c>
      <c r="G20" s="51">
        <v>60000</v>
      </c>
      <c r="H20" s="44"/>
      <c r="I20" s="44"/>
      <c r="J20" s="43">
        <f t="shared" si="0"/>
        <v>0</v>
      </c>
      <c r="K20" s="43">
        <f t="shared" si="1"/>
        <v>0</v>
      </c>
      <c r="L20" s="49" t="s">
        <v>33</v>
      </c>
      <c r="M20" s="52">
        <v>20000</v>
      </c>
    </row>
    <row r="21" spans="2:13" ht="79.5" customHeight="1">
      <c r="B21" s="32" t="s">
        <v>30</v>
      </c>
      <c r="C21" s="54">
        <v>14</v>
      </c>
      <c r="D21" s="55" t="s">
        <v>64</v>
      </c>
      <c r="E21" s="55" t="s">
        <v>64</v>
      </c>
      <c r="F21" s="79" t="s">
        <v>34</v>
      </c>
      <c r="G21" s="51">
        <v>30000</v>
      </c>
      <c r="H21" s="44"/>
      <c r="I21" s="44"/>
      <c r="J21" s="43">
        <f t="shared" si="0"/>
        <v>0</v>
      </c>
      <c r="K21" s="43">
        <f t="shared" si="1"/>
        <v>0</v>
      </c>
      <c r="L21" s="49" t="s">
        <v>33</v>
      </c>
      <c r="M21" s="52">
        <v>7000</v>
      </c>
    </row>
    <row r="22" spans="2:13" ht="79.5" customHeight="1">
      <c r="B22" s="32" t="s">
        <v>30</v>
      </c>
      <c r="C22" s="57">
        <v>15</v>
      </c>
      <c r="D22" s="62" t="s">
        <v>65</v>
      </c>
      <c r="E22" s="62" t="s">
        <v>65</v>
      </c>
      <c r="F22" s="79" t="s">
        <v>34</v>
      </c>
      <c r="G22" s="51">
        <v>10000</v>
      </c>
      <c r="H22" s="44"/>
      <c r="I22" s="44"/>
      <c r="J22" s="43">
        <f t="shared" si="0"/>
        <v>0</v>
      </c>
      <c r="K22" s="43">
        <f t="shared" si="1"/>
        <v>0</v>
      </c>
      <c r="L22" s="49" t="s">
        <v>33</v>
      </c>
      <c r="M22" s="52">
        <v>9500</v>
      </c>
    </row>
    <row r="23" spans="2:13" ht="79.5" customHeight="1">
      <c r="B23" s="32" t="s">
        <v>30</v>
      </c>
      <c r="C23" s="54">
        <v>16</v>
      </c>
      <c r="D23" s="62" t="s">
        <v>66</v>
      </c>
      <c r="E23" s="62" t="s">
        <v>66</v>
      </c>
      <c r="F23" s="79" t="s">
        <v>34</v>
      </c>
      <c r="G23" s="51">
        <v>40000</v>
      </c>
      <c r="H23" s="44"/>
      <c r="I23" s="44"/>
      <c r="J23" s="43">
        <f t="shared" si="0"/>
        <v>0</v>
      </c>
      <c r="K23" s="43">
        <f t="shared" si="1"/>
        <v>0</v>
      </c>
      <c r="L23" s="49" t="s">
        <v>33</v>
      </c>
      <c r="M23" s="52">
        <v>38000</v>
      </c>
    </row>
    <row r="24" spans="2:13" ht="79.5" customHeight="1">
      <c r="B24" s="32" t="s">
        <v>30</v>
      </c>
      <c r="C24" s="54">
        <v>17</v>
      </c>
      <c r="D24" s="58" t="s">
        <v>67</v>
      </c>
      <c r="E24" s="58" t="s">
        <v>67</v>
      </c>
      <c r="F24" s="79" t="s">
        <v>34</v>
      </c>
      <c r="G24" s="51">
        <v>1000</v>
      </c>
      <c r="H24" s="44"/>
      <c r="I24" s="44"/>
      <c r="J24" s="43">
        <f t="shared" si="0"/>
        <v>0</v>
      </c>
      <c r="K24" s="43">
        <f t="shared" si="1"/>
        <v>0</v>
      </c>
      <c r="L24" s="49" t="s">
        <v>33</v>
      </c>
      <c r="M24" s="52">
        <v>1500</v>
      </c>
    </row>
    <row r="25" spans="2:13" ht="79.5" customHeight="1">
      <c r="B25" s="32" t="s">
        <v>30</v>
      </c>
      <c r="C25" s="57">
        <v>18</v>
      </c>
      <c r="D25" s="63" t="s">
        <v>68</v>
      </c>
      <c r="E25" s="63" t="s">
        <v>68</v>
      </c>
      <c r="F25" s="79" t="s">
        <v>34</v>
      </c>
      <c r="G25" s="51">
        <v>30000</v>
      </c>
      <c r="H25" s="44"/>
      <c r="I25" s="44"/>
      <c r="J25" s="43">
        <f t="shared" si="0"/>
        <v>0</v>
      </c>
      <c r="K25" s="43">
        <f t="shared" si="1"/>
        <v>0</v>
      </c>
      <c r="L25" s="49" t="s">
        <v>33</v>
      </c>
      <c r="M25" s="52">
        <v>15000</v>
      </c>
    </row>
    <row r="26" spans="2:13" ht="79.5" customHeight="1">
      <c r="B26" s="32" t="s">
        <v>30</v>
      </c>
      <c r="C26" s="54">
        <v>19</v>
      </c>
      <c r="D26" s="55" t="s">
        <v>69</v>
      </c>
      <c r="E26" s="55" t="s">
        <v>69</v>
      </c>
      <c r="F26" s="79" t="s">
        <v>34</v>
      </c>
      <c r="G26" s="51">
        <v>10368</v>
      </c>
      <c r="H26" s="44"/>
      <c r="I26" s="44"/>
      <c r="J26" s="43">
        <f t="shared" si="0"/>
        <v>0</v>
      </c>
      <c r="K26" s="43">
        <f t="shared" si="1"/>
        <v>0</v>
      </c>
      <c r="L26" s="49" t="s">
        <v>33</v>
      </c>
      <c r="M26" s="52">
        <v>5184</v>
      </c>
    </row>
    <row r="27" spans="2:13" ht="79.5" customHeight="1">
      <c r="B27" s="32" t="s">
        <v>30</v>
      </c>
      <c r="C27" s="54">
        <v>20</v>
      </c>
      <c r="D27" s="55" t="s">
        <v>70</v>
      </c>
      <c r="E27" s="55" t="s">
        <v>70</v>
      </c>
      <c r="F27" s="79" t="s">
        <v>34</v>
      </c>
      <c r="G27" s="51">
        <v>1000</v>
      </c>
      <c r="H27" s="44"/>
      <c r="I27" s="44"/>
      <c r="J27" s="43">
        <f t="shared" si="0"/>
        <v>0</v>
      </c>
      <c r="K27" s="43">
        <f t="shared" si="1"/>
        <v>0</v>
      </c>
      <c r="L27" s="49" t="s">
        <v>33</v>
      </c>
      <c r="M27" s="52">
        <v>666.67</v>
      </c>
    </row>
    <row r="28" spans="2:13" ht="79.5" customHeight="1">
      <c r="B28" s="32" t="s">
        <v>30</v>
      </c>
      <c r="C28" s="57">
        <v>21</v>
      </c>
      <c r="D28" s="64" t="s">
        <v>71</v>
      </c>
      <c r="E28" s="64" t="s">
        <v>71</v>
      </c>
      <c r="F28" s="79" t="s">
        <v>34</v>
      </c>
      <c r="G28" s="51">
        <v>5000</v>
      </c>
      <c r="H28" s="44"/>
      <c r="I28" s="44"/>
      <c r="J28" s="43">
        <f t="shared" si="0"/>
        <v>0</v>
      </c>
      <c r="K28" s="43">
        <f t="shared" si="1"/>
        <v>0</v>
      </c>
      <c r="L28" s="49" t="s">
        <v>33</v>
      </c>
      <c r="M28" s="52">
        <v>2833.34</v>
      </c>
    </row>
    <row r="29" spans="2:13" ht="79.5" customHeight="1">
      <c r="B29" s="32" t="s">
        <v>30</v>
      </c>
      <c r="C29" s="54">
        <v>22</v>
      </c>
      <c r="D29" s="63" t="s">
        <v>40</v>
      </c>
      <c r="E29" s="63" t="s">
        <v>40</v>
      </c>
      <c r="F29" s="79" t="s">
        <v>34</v>
      </c>
      <c r="G29" s="51">
        <v>10000</v>
      </c>
      <c r="H29" s="44"/>
      <c r="I29" s="44"/>
      <c r="J29" s="43">
        <f t="shared" si="0"/>
        <v>0</v>
      </c>
      <c r="K29" s="43">
        <f t="shared" si="1"/>
        <v>0</v>
      </c>
      <c r="L29" s="49" t="s">
        <v>33</v>
      </c>
      <c r="M29" s="52">
        <v>4250</v>
      </c>
    </row>
    <row r="30" spans="2:13" ht="79.5" customHeight="1">
      <c r="B30" s="32" t="s">
        <v>30</v>
      </c>
      <c r="C30" s="54">
        <v>23</v>
      </c>
      <c r="D30" s="55" t="s">
        <v>72</v>
      </c>
      <c r="E30" s="55" t="s">
        <v>72</v>
      </c>
      <c r="F30" s="81" t="s">
        <v>34</v>
      </c>
      <c r="G30" s="51">
        <v>16</v>
      </c>
      <c r="H30" s="44"/>
      <c r="I30" s="44"/>
      <c r="J30" s="43">
        <f t="shared" si="0"/>
        <v>0</v>
      </c>
      <c r="K30" s="43">
        <f t="shared" si="1"/>
        <v>0</v>
      </c>
      <c r="L30" s="49" t="s">
        <v>33</v>
      </c>
      <c r="M30" s="52">
        <v>15360</v>
      </c>
    </row>
    <row r="31" spans="2:13" ht="79.5" customHeight="1">
      <c r="B31" s="32" t="s">
        <v>30</v>
      </c>
      <c r="C31" s="57">
        <v>24</v>
      </c>
      <c r="D31" s="58" t="s">
        <v>73</v>
      </c>
      <c r="E31" s="58" t="s">
        <v>73</v>
      </c>
      <c r="F31" s="79" t="s">
        <v>34</v>
      </c>
      <c r="G31" s="51">
        <v>5</v>
      </c>
      <c r="H31" s="44"/>
      <c r="I31" s="44"/>
      <c r="J31" s="43">
        <f t="shared" si="0"/>
        <v>0</v>
      </c>
      <c r="K31" s="43">
        <f t="shared" si="1"/>
        <v>0</v>
      </c>
      <c r="L31" s="49" t="s">
        <v>33</v>
      </c>
      <c r="M31" s="52">
        <v>750</v>
      </c>
    </row>
    <row r="32" spans="2:13" ht="79.5" customHeight="1">
      <c r="B32" s="32" t="s">
        <v>30</v>
      </c>
      <c r="C32" s="54">
        <v>25</v>
      </c>
      <c r="D32" s="65" t="s">
        <v>74</v>
      </c>
      <c r="E32" s="65" t="s">
        <v>74</v>
      </c>
      <c r="F32" s="79" t="s">
        <v>34</v>
      </c>
      <c r="G32" s="51">
        <v>2</v>
      </c>
      <c r="H32" s="44"/>
      <c r="I32" s="44"/>
      <c r="J32" s="43">
        <f t="shared" si="0"/>
        <v>0</v>
      </c>
      <c r="K32" s="43">
        <f t="shared" si="1"/>
        <v>0</v>
      </c>
      <c r="L32" s="49" t="s">
        <v>33</v>
      </c>
      <c r="M32" s="52">
        <v>3333.34</v>
      </c>
    </row>
    <row r="33" spans="2:13" ht="79.5" customHeight="1">
      <c r="B33" s="32" t="s">
        <v>30</v>
      </c>
      <c r="C33" s="54">
        <v>26</v>
      </c>
      <c r="D33" s="65" t="s">
        <v>75</v>
      </c>
      <c r="E33" s="65" t="s">
        <v>75</v>
      </c>
      <c r="F33" s="79" t="s">
        <v>34</v>
      </c>
      <c r="G33" s="51">
        <v>2</v>
      </c>
      <c r="H33" s="44"/>
      <c r="I33" s="44"/>
      <c r="J33" s="43">
        <f t="shared" si="0"/>
        <v>0</v>
      </c>
      <c r="K33" s="43">
        <f t="shared" si="1"/>
        <v>0</v>
      </c>
      <c r="L33" s="49" t="s">
        <v>33</v>
      </c>
      <c r="M33" s="52">
        <v>3333.34</v>
      </c>
    </row>
    <row r="34" spans="2:13" ht="79.5" customHeight="1">
      <c r="B34" s="32" t="s">
        <v>30</v>
      </c>
      <c r="C34" s="57">
        <v>27</v>
      </c>
      <c r="D34" s="65" t="s">
        <v>76</v>
      </c>
      <c r="E34" s="65" t="s">
        <v>76</v>
      </c>
      <c r="F34" s="79" t="s">
        <v>34</v>
      </c>
      <c r="G34" s="51">
        <v>7</v>
      </c>
      <c r="H34" s="44"/>
      <c r="I34" s="44"/>
      <c r="J34" s="43">
        <f t="shared" si="0"/>
        <v>0</v>
      </c>
      <c r="K34" s="43">
        <f t="shared" si="1"/>
        <v>0</v>
      </c>
      <c r="L34" s="49" t="s">
        <v>33</v>
      </c>
      <c r="M34" s="52">
        <v>11666.67</v>
      </c>
    </row>
    <row r="35" spans="2:13" ht="79.5" customHeight="1">
      <c r="B35" s="32" t="s">
        <v>30</v>
      </c>
      <c r="C35" s="54">
        <v>28</v>
      </c>
      <c r="D35" s="65" t="s">
        <v>77</v>
      </c>
      <c r="E35" s="65" t="s">
        <v>77</v>
      </c>
      <c r="F35" s="79" t="s">
        <v>34</v>
      </c>
      <c r="G35" s="51">
        <v>2</v>
      </c>
      <c r="H35" s="44"/>
      <c r="I35" s="44"/>
      <c r="J35" s="43">
        <f t="shared" si="0"/>
        <v>0</v>
      </c>
      <c r="K35" s="43">
        <f t="shared" si="1"/>
        <v>0</v>
      </c>
      <c r="L35" s="49" t="s">
        <v>33</v>
      </c>
      <c r="M35" s="52">
        <v>3333.34</v>
      </c>
    </row>
    <row r="36" spans="2:13" ht="79.5" customHeight="1">
      <c r="B36" s="32" t="s">
        <v>30</v>
      </c>
      <c r="C36" s="54">
        <v>29</v>
      </c>
      <c r="D36" s="65" t="s">
        <v>78</v>
      </c>
      <c r="E36" s="65" t="s">
        <v>78</v>
      </c>
      <c r="F36" s="79" t="s">
        <v>34</v>
      </c>
      <c r="G36" s="51">
        <v>4</v>
      </c>
      <c r="H36" s="44"/>
      <c r="I36" s="44"/>
      <c r="J36" s="43">
        <f t="shared" si="0"/>
        <v>0</v>
      </c>
      <c r="K36" s="43">
        <f t="shared" si="1"/>
        <v>0</v>
      </c>
      <c r="L36" s="49" t="s">
        <v>33</v>
      </c>
      <c r="M36" s="52">
        <v>6666.67</v>
      </c>
    </row>
    <row r="37" spans="2:13" ht="79.5" customHeight="1">
      <c r="B37" s="32" t="s">
        <v>30</v>
      </c>
      <c r="C37" s="57">
        <v>30</v>
      </c>
      <c r="D37" s="65" t="s">
        <v>79</v>
      </c>
      <c r="E37" s="65" t="s">
        <v>79</v>
      </c>
      <c r="F37" s="79" t="s">
        <v>34</v>
      </c>
      <c r="G37" s="51">
        <v>2</v>
      </c>
      <c r="H37" s="44"/>
      <c r="I37" s="44"/>
      <c r="J37" s="43">
        <f t="shared" si="0"/>
        <v>0</v>
      </c>
      <c r="K37" s="43">
        <f t="shared" si="1"/>
        <v>0</v>
      </c>
      <c r="L37" s="49" t="s">
        <v>33</v>
      </c>
      <c r="M37" s="52">
        <v>3333.34</v>
      </c>
    </row>
    <row r="38" spans="2:13" ht="79.5" customHeight="1">
      <c r="B38" s="32" t="s">
        <v>30</v>
      </c>
      <c r="C38" s="54">
        <v>31</v>
      </c>
      <c r="D38" s="55" t="s">
        <v>80</v>
      </c>
      <c r="E38" s="55" t="s">
        <v>80</v>
      </c>
      <c r="F38" s="79" t="s">
        <v>34</v>
      </c>
      <c r="G38" s="51">
        <v>1</v>
      </c>
      <c r="H38" s="44"/>
      <c r="I38" s="44"/>
      <c r="J38" s="43">
        <f t="shared" si="0"/>
        <v>0</v>
      </c>
      <c r="K38" s="43">
        <f t="shared" si="1"/>
        <v>0</v>
      </c>
      <c r="L38" s="49" t="s">
        <v>33</v>
      </c>
      <c r="M38" s="52">
        <v>833.34</v>
      </c>
    </row>
    <row r="39" spans="2:13" ht="79.5" customHeight="1">
      <c r="B39" s="32" t="s">
        <v>30</v>
      </c>
      <c r="C39" s="54">
        <v>32</v>
      </c>
      <c r="D39" s="55" t="s">
        <v>81</v>
      </c>
      <c r="E39" s="55" t="s">
        <v>81</v>
      </c>
      <c r="F39" s="79" t="s">
        <v>34</v>
      </c>
      <c r="G39" s="51">
        <v>70000</v>
      </c>
      <c r="H39" s="44"/>
      <c r="I39" s="44"/>
      <c r="J39" s="43">
        <f t="shared" si="0"/>
        <v>0</v>
      </c>
      <c r="K39" s="43">
        <f t="shared" si="1"/>
        <v>0</v>
      </c>
      <c r="L39" s="49" t="s">
        <v>33</v>
      </c>
      <c r="M39" s="52">
        <v>46666.670000000006</v>
      </c>
    </row>
    <row r="40" spans="2:13" ht="79.5" customHeight="1">
      <c r="B40" s="32" t="s">
        <v>30</v>
      </c>
      <c r="C40" s="57">
        <v>33</v>
      </c>
      <c r="D40" s="58" t="s">
        <v>41</v>
      </c>
      <c r="E40" s="58" t="s">
        <v>41</v>
      </c>
      <c r="F40" s="79" t="s">
        <v>34</v>
      </c>
      <c r="G40" s="51">
        <v>10000</v>
      </c>
      <c r="H40" s="44"/>
      <c r="I40" s="44"/>
      <c r="J40" s="43">
        <f t="shared" si="0"/>
        <v>0</v>
      </c>
      <c r="K40" s="43">
        <f t="shared" si="1"/>
        <v>0</v>
      </c>
      <c r="L40" s="49" t="s">
        <v>33</v>
      </c>
      <c r="M40" s="52">
        <v>6250</v>
      </c>
    </row>
    <row r="41" spans="2:13" ht="79.5" customHeight="1">
      <c r="B41" s="32" t="s">
        <v>30</v>
      </c>
      <c r="C41" s="54">
        <v>34</v>
      </c>
      <c r="D41" s="63" t="s">
        <v>82</v>
      </c>
      <c r="E41" s="63" t="s">
        <v>82</v>
      </c>
      <c r="F41" s="79" t="s">
        <v>34</v>
      </c>
      <c r="G41" s="51">
        <v>6000</v>
      </c>
      <c r="H41" s="44"/>
      <c r="I41" s="44"/>
      <c r="J41" s="43">
        <f t="shared" si="0"/>
        <v>0</v>
      </c>
      <c r="K41" s="43">
        <f t="shared" si="1"/>
        <v>0</v>
      </c>
      <c r="L41" s="49" t="s">
        <v>33</v>
      </c>
      <c r="M41" s="52">
        <v>3500</v>
      </c>
    </row>
    <row r="42" spans="2:13" ht="79.5" customHeight="1">
      <c r="B42" s="32" t="s">
        <v>30</v>
      </c>
      <c r="C42" s="54">
        <v>35</v>
      </c>
      <c r="D42" s="58" t="s">
        <v>42</v>
      </c>
      <c r="E42" s="58" t="s">
        <v>42</v>
      </c>
      <c r="F42" s="79" t="s">
        <v>34</v>
      </c>
      <c r="G42" s="51">
        <v>16000</v>
      </c>
      <c r="H42" s="44"/>
      <c r="I42" s="44"/>
      <c r="J42" s="43">
        <f t="shared" si="0"/>
        <v>0</v>
      </c>
      <c r="K42" s="43">
        <f t="shared" si="1"/>
        <v>0</v>
      </c>
      <c r="L42" s="49" t="s">
        <v>33</v>
      </c>
      <c r="M42" s="52">
        <v>9200</v>
      </c>
    </row>
    <row r="43" spans="2:13" ht="79.5" customHeight="1">
      <c r="B43" s="32" t="s">
        <v>30</v>
      </c>
      <c r="C43" s="57">
        <v>36</v>
      </c>
      <c r="D43" s="55" t="s">
        <v>83</v>
      </c>
      <c r="E43" s="55" t="s">
        <v>83</v>
      </c>
      <c r="F43" s="79" t="s">
        <v>34</v>
      </c>
      <c r="G43" s="51">
        <v>15000</v>
      </c>
      <c r="H43" s="44"/>
      <c r="I43" s="44"/>
      <c r="J43" s="43">
        <f t="shared" si="0"/>
        <v>0</v>
      </c>
      <c r="K43" s="43">
        <f t="shared" si="1"/>
        <v>0</v>
      </c>
      <c r="L43" s="49" t="s">
        <v>33</v>
      </c>
      <c r="M43" s="52">
        <v>12500</v>
      </c>
    </row>
    <row r="44" spans="2:13" ht="79.5" customHeight="1">
      <c r="B44" s="32" t="s">
        <v>30</v>
      </c>
      <c r="C44" s="54">
        <v>37</v>
      </c>
      <c r="D44" s="55" t="s">
        <v>84</v>
      </c>
      <c r="E44" s="55" t="s">
        <v>84</v>
      </c>
      <c r="F44" s="79" t="s">
        <v>34</v>
      </c>
      <c r="G44" s="51">
        <v>15000</v>
      </c>
      <c r="H44" s="44"/>
      <c r="I44" s="44"/>
      <c r="J44" s="43">
        <f t="shared" si="0"/>
        <v>0</v>
      </c>
      <c r="K44" s="43">
        <f t="shared" si="1"/>
        <v>0</v>
      </c>
      <c r="L44" s="49" t="s">
        <v>33</v>
      </c>
      <c r="M44" s="52">
        <v>10000</v>
      </c>
    </row>
    <row r="45" spans="2:13" ht="81.75" customHeight="1">
      <c r="B45" s="32" t="s">
        <v>30</v>
      </c>
      <c r="C45" s="54">
        <v>38</v>
      </c>
      <c r="D45" s="55" t="s">
        <v>85</v>
      </c>
      <c r="E45" s="55" t="s">
        <v>85</v>
      </c>
      <c r="F45" s="79" t="s">
        <v>34</v>
      </c>
      <c r="G45" s="51">
        <v>3000</v>
      </c>
      <c r="H45" s="44"/>
      <c r="I45" s="44"/>
      <c r="J45" s="43">
        <f t="shared" si="0"/>
        <v>0</v>
      </c>
      <c r="K45" s="43">
        <f t="shared" si="1"/>
        <v>0</v>
      </c>
      <c r="L45" s="49" t="s">
        <v>33</v>
      </c>
      <c r="M45" s="52">
        <v>1750</v>
      </c>
    </row>
    <row r="46" spans="2:13" ht="81.75" customHeight="1">
      <c r="B46" s="32" t="s">
        <v>30</v>
      </c>
      <c r="C46" s="57">
        <v>39</v>
      </c>
      <c r="D46" s="58" t="s">
        <v>43</v>
      </c>
      <c r="E46" s="58" t="s">
        <v>43</v>
      </c>
      <c r="F46" s="79" t="s">
        <v>34</v>
      </c>
      <c r="G46" s="51">
        <v>1000</v>
      </c>
      <c r="H46" s="44"/>
      <c r="I46" s="44"/>
      <c r="J46" s="43">
        <f t="shared" si="0"/>
        <v>0</v>
      </c>
      <c r="K46" s="43">
        <f t="shared" si="1"/>
        <v>0</v>
      </c>
      <c r="L46" s="49" t="s">
        <v>33</v>
      </c>
      <c r="M46" s="52">
        <v>83.34</v>
      </c>
    </row>
    <row r="47" spans="2:13" ht="81.75" customHeight="1">
      <c r="B47" s="32" t="s">
        <v>30</v>
      </c>
      <c r="C47" s="54">
        <v>40</v>
      </c>
      <c r="D47" s="60" t="s">
        <v>86</v>
      </c>
      <c r="E47" s="60" t="s">
        <v>86</v>
      </c>
      <c r="F47" s="79" t="s">
        <v>34</v>
      </c>
      <c r="G47" s="51">
        <v>3000</v>
      </c>
      <c r="H47" s="44"/>
      <c r="I47" s="44"/>
      <c r="J47" s="43">
        <f t="shared" si="0"/>
        <v>0</v>
      </c>
      <c r="K47" s="43">
        <f t="shared" si="1"/>
        <v>0</v>
      </c>
      <c r="L47" s="49" t="s">
        <v>33</v>
      </c>
      <c r="M47" s="52">
        <v>2775</v>
      </c>
    </row>
    <row r="48" spans="2:13" ht="81.75" customHeight="1">
      <c r="B48" s="32" t="s">
        <v>30</v>
      </c>
      <c r="C48" s="54">
        <v>41</v>
      </c>
      <c r="D48" s="60" t="s">
        <v>87</v>
      </c>
      <c r="E48" s="60" t="s">
        <v>87</v>
      </c>
      <c r="F48" s="79" t="s">
        <v>34</v>
      </c>
      <c r="G48" s="51">
        <v>6000</v>
      </c>
      <c r="H48" s="44"/>
      <c r="I48" s="44"/>
      <c r="J48" s="43">
        <f t="shared" si="0"/>
        <v>0</v>
      </c>
      <c r="K48" s="43">
        <f t="shared" si="1"/>
        <v>0</v>
      </c>
      <c r="L48" s="49" t="s">
        <v>33</v>
      </c>
      <c r="M48" s="52">
        <v>3000</v>
      </c>
    </row>
    <row r="49" spans="2:13" ht="81.75" customHeight="1">
      <c r="B49" s="32" t="s">
        <v>30</v>
      </c>
      <c r="C49" s="57">
        <v>42</v>
      </c>
      <c r="D49" s="55" t="s">
        <v>88</v>
      </c>
      <c r="E49" s="55" t="s">
        <v>88</v>
      </c>
      <c r="F49" s="79" t="s">
        <v>34</v>
      </c>
      <c r="G49" s="51">
        <v>10000</v>
      </c>
      <c r="H49" s="44"/>
      <c r="I49" s="44"/>
      <c r="J49" s="43">
        <f t="shared" si="0"/>
        <v>0</v>
      </c>
      <c r="K49" s="43">
        <f t="shared" si="1"/>
        <v>0</v>
      </c>
      <c r="L49" s="49" t="s">
        <v>33</v>
      </c>
      <c r="M49" s="52">
        <v>3750</v>
      </c>
    </row>
    <row r="50" spans="2:13" ht="81.75" customHeight="1">
      <c r="B50" s="32" t="s">
        <v>30</v>
      </c>
      <c r="C50" s="54">
        <v>43</v>
      </c>
      <c r="D50" s="60" t="s">
        <v>89</v>
      </c>
      <c r="E50" s="60" t="s">
        <v>89</v>
      </c>
      <c r="F50" s="79" t="s">
        <v>34</v>
      </c>
      <c r="G50" s="51">
        <v>16000</v>
      </c>
      <c r="H50" s="44"/>
      <c r="I50" s="44"/>
      <c r="J50" s="43">
        <f t="shared" si="0"/>
        <v>0</v>
      </c>
      <c r="K50" s="43">
        <f t="shared" si="1"/>
        <v>0</v>
      </c>
      <c r="L50" s="49" t="s">
        <v>33</v>
      </c>
      <c r="M50" s="52">
        <v>8800</v>
      </c>
    </row>
    <row r="51" spans="2:13" ht="81.75" customHeight="1">
      <c r="B51" s="32" t="s">
        <v>30</v>
      </c>
      <c r="C51" s="54">
        <v>44</v>
      </c>
      <c r="D51" s="55" t="s">
        <v>90</v>
      </c>
      <c r="E51" s="55" t="s">
        <v>90</v>
      </c>
      <c r="F51" s="79" t="s">
        <v>34</v>
      </c>
      <c r="G51" s="51">
        <v>10000</v>
      </c>
      <c r="H51" s="44"/>
      <c r="I51" s="44"/>
      <c r="J51" s="43">
        <f t="shared" si="0"/>
        <v>0</v>
      </c>
      <c r="K51" s="43">
        <f t="shared" si="1"/>
        <v>0</v>
      </c>
      <c r="L51" s="49" t="s">
        <v>33</v>
      </c>
      <c r="M51" s="52">
        <v>6666.67</v>
      </c>
    </row>
    <row r="52" spans="2:13" ht="81.75" customHeight="1">
      <c r="B52" s="32" t="s">
        <v>30</v>
      </c>
      <c r="C52" s="57">
        <v>45</v>
      </c>
      <c r="D52" s="58" t="s">
        <v>91</v>
      </c>
      <c r="E52" s="58" t="s">
        <v>91</v>
      </c>
      <c r="F52" s="82" t="s">
        <v>218</v>
      </c>
      <c r="G52" s="51">
        <v>1</v>
      </c>
      <c r="H52" s="44"/>
      <c r="I52" s="44"/>
      <c r="J52" s="43">
        <f t="shared" si="0"/>
        <v>0</v>
      </c>
      <c r="K52" s="43">
        <f t="shared" si="1"/>
        <v>0</v>
      </c>
      <c r="L52" s="49" t="s">
        <v>33</v>
      </c>
      <c r="M52" s="52">
        <v>3333.34</v>
      </c>
    </row>
    <row r="53" spans="2:13" ht="81.75" customHeight="1">
      <c r="B53" s="32" t="s">
        <v>30</v>
      </c>
      <c r="C53" s="54">
        <v>46</v>
      </c>
      <c r="D53" s="58" t="s">
        <v>92</v>
      </c>
      <c r="E53" s="58" t="s">
        <v>92</v>
      </c>
      <c r="F53" s="82" t="s">
        <v>219</v>
      </c>
      <c r="G53" s="51">
        <v>1</v>
      </c>
      <c r="H53" s="44"/>
      <c r="I53" s="44"/>
      <c r="J53" s="43">
        <f t="shared" si="0"/>
        <v>0</v>
      </c>
      <c r="K53" s="43">
        <f t="shared" si="1"/>
        <v>0</v>
      </c>
      <c r="L53" s="49" t="s">
        <v>33</v>
      </c>
      <c r="M53" s="52">
        <v>916.67</v>
      </c>
    </row>
    <row r="54" spans="2:13" ht="81.75" customHeight="1">
      <c r="B54" s="32" t="s">
        <v>30</v>
      </c>
      <c r="C54" s="54">
        <v>47</v>
      </c>
      <c r="D54" s="55" t="s">
        <v>93</v>
      </c>
      <c r="E54" s="55" t="s">
        <v>93</v>
      </c>
      <c r="F54" s="79" t="s">
        <v>34</v>
      </c>
      <c r="G54" s="51">
        <v>100</v>
      </c>
      <c r="H54" s="44"/>
      <c r="I54" s="44"/>
      <c r="J54" s="43">
        <f t="shared" si="0"/>
        <v>0</v>
      </c>
      <c r="K54" s="43">
        <f t="shared" si="1"/>
        <v>0</v>
      </c>
      <c r="L54" s="49" t="s">
        <v>33</v>
      </c>
      <c r="M54" s="52">
        <v>3333.34</v>
      </c>
    </row>
    <row r="55" spans="2:13" ht="81.75" customHeight="1">
      <c r="B55" s="32" t="s">
        <v>30</v>
      </c>
      <c r="C55" s="57">
        <v>48</v>
      </c>
      <c r="D55" s="55" t="s">
        <v>94</v>
      </c>
      <c r="E55" s="55" t="s">
        <v>94</v>
      </c>
      <c r="F55" s="79" t="s">
        <v>34</v>
      </c>
      <c r="G55" s="51">
        <v>100</v>
      </c>
      <c r="H55" s="44"/>
      <c r="I55" s="44"/>
      <c r="J55" s="43">
        <f t="shared" si="0"/>
        <v>0</v>
      </c>
      <c r="K55" s="43">
        <f t="shared" si="1"/>
        <v>0</v>
      </c>
      <c r="L55" s="49" t="s">
        <v>33</v>
      </c>
      <c r="M55" s="52">
        <v>5833.34</v>
      </c>
    </row>
    <row r="56" spans="2:13" ht="81.75" customHeight="1">
      <c r="B56" s="32" t="s">
        <v>30</v>
      </c>
      <c r="C56" s="54">
        <v>49</v>
      </c>
      <c r="D56" s="66" t="s">
        <v>95</v>
      </c>
      <c r="E56" s="66" t="s">
        <v>95</v>
      </c>
      <c r="F56" s="83" t="s">
        <v>220</v>
      </c>
      <c r="G56" s="51">
        <v>10</v>
      </c>
      <c r="H56" s="44"/>
      <c r="I56" s="44"/>
      <c r="J56" s="43">
        <f t="shared" si="0"/>
        <v>0</v>
      </c>
      <c r="K56" s="43">
        <f t="shared" si="1"/>
        <v>0</v>
      </c>
      <c r="L56" s="49" t="s">
        <v>33</v>
      </c>
      <c r="M56" s="52">
        <v>1083.3399999999999</v>
      </c>
    </row>
    <row r="57" spans="2:13" ht="81.75" customHeight="1">
      <c r="B57" s="32" t="s">
        <v>30</v>
      </c>
      <c r="C57" s="54">
        <v>50</v>
      </c>
      <c r="D57" s="58" t="s">
        <v>96</v>
      </c>
      <c r="E57" s="58" t="s">
        <v>96</v>
      </c>
      <c r="F57" s="82" t="s">
        <v>220</v>
      </c>
      <c r="G57" s="51">
        <v>4</v>
      </c>
      <c r="H57" s="44"/>
      <c r="I57" s="44"/>
      <c r="J57" s="43">
        <f t="shared" si="0"/>
        <v>0</v>
      </c>
      <c r="K57" s="43">
        <f t="shared" si="1"/>
        <v>0</v>
      </c>
      <c r="L57" s="49" t="s">
        <v>33</v>
      </c>
      <c r="M57" s="52">
        <v>216.67</v>
      </c>
    </row>
    <row r="58" spans="2:13" ht="81.75" customHeight="1">
      <c r="B58" s="32" t="s">
        <v>30</v>
      </c>
      <c r="C58" s="57">
        <v>51</v>
      </c>
      <c r="D58" s="66" t="s">
        <v>97</v>
      </c>
      <c r="E58" s="66" t="s">
        <v>97</v>
      </c>
      <c r="F58" s="83" t="s">
        <v>220</v>
      </c>
      <c r="G58" s="51">
        <v>73</v>
      </c>
      <c r="H58" s="44"/>
      <c r="I58" s="44"/>
      <c r="J58" s="43">
        <f t="shared" si="0"/>
        <v>0</v>
      </c>
      <c r="K58" s="43">
        <f t="shared" si="1"/>
        <v>0</v>
      </c>
      <c r="L58" s="49" t="s">
        <v>33</v>
      </c>
      <c r="M58" s="52">
        <v>7908.34</v>
      </c>
    </row>
    <row r="59" spans="2:13" ht="81.75" customHeight="1">
      <c r="B59" s="32" t="s">
        <v>30</v>
      </c>
      <c r="C59" s="54">
        <v>52</v>
      </c>
      <c r="D59" s="67" t="s">
        <v>98</v>
      </c>
      <c r="E59" s="67" t="s">
        <v>98</v>
      </c>
      <c r="F59" s="57" t="s">
        <v>220</v>
      </c>
      <c r="G59" s="51">
        <v>90</v>
      </c>
      <c r="H59" s="44"/>
      <c r="I59" s="44"/>
      <c r="J59" s="43">
        <f t="shared" si="0"/>
        <v>0</v>
      </c>
      <c r="K59" s="43">
        <f t="shared" si="1"/>
        <v>0</v>
      </c>
      <c r="L59" s="49" t="s">
        <v>33</v>
      </c>
      <c r="M59" s="52">
        <v>4129.17</v>
      </c>
    </row>
    <row r="60" spans="2:13" ht="81.75" customHeight="1">
      <c r="B60" s="32" t="s">
        <v>30</v>
      </c>
      <c r="C60" s="54">
        <v>53</v>
      </c>
      <c r="D60" s="68" t="s">
        <v>99</v>
      </c>
      <c r="E60" s="68" t="s">
        <v>99</v>
      </c>
      <c r="F60" s="80" t="s">
        <v>220</v>
      </c>
      <c r="G60" s="51">
        <v>4</v>
      </c>
      <c r="H60" s="44"/>
      <c r="I60" s="44"/>
      <c r="J60" s="43">
        <f t="shared" si="0"/>
        <v>0</v>
      </c>
      <c r="K60" s="43">
        <f t="shared" si="1"/>
        <v>0</v>
      </c>
      <c r="L60" s="49" t="s">
        <v>33</v>
      </c>
      <c r="M60" s="52">
        <v>541.66999999999996</v>
      </c>
    </row>
    <row r="61" spans="2:13" ht="81.75" customHeight="1">
      <c r="B61" s="32" t="s">
        <v>30</v>
      </c>
      <c r="C61" s="57">
        <v>54</v>
      </c>
      <c r="D61" s="61" t="s">
        <v>100</v>
      </c>
      <c r="E61" s="61" t="s">
        <v>100</v>
      </c>
      <c r="F61" s="81" t="s">
        <v>218</v>
      </c>
      <c r="G61" s="51">
        <v>24</v>
      </c>
      <c r="H61" s="44"/>
      <c r="I61" s="44"/>
      <c r="J61" s="43">
        <f t="shared" si="0"/>
        <v>0</v>
      </c>
      <c r="K61" s="43">
        <f t="shared" si="1"/>
        <v>0</v>
      </c>
      <c r="L61" s="49" t="s">
        <v>33</v>
      </c>
      <c r="M61" s="52">
        <v>4050</v>
      </c>
    </row>
    <row r="62" spans="2:13" ht="81.75" customHeight="1">
      <c r="B62" s="32" t="s">
        <v>30</v>
      </c>
      <c r="C62" s="54">
        <v>55</v>
      </c>
      <c r="D62" s="64" t="s">
        <v>101</v>
      </c>
      <c r="E62" s="64" t="s">
        <v>101</v>
      </c>
      <c r="F62" s="79" t="s">
        <v>34</v>
      </c>
      <c r="G62" s="51">
        <v>500</v>
      </c>
      <c r="H62" s="44"/>
      <c r="I62" s="44"/>
      <c r="J62" s="43">
        <f t="shared" si="0"/>
        <v>0</v>
      </c>
      <c r="K62" s="43">
        <f t="shared" si="1"/>
        <v>0</v>
      </c>
      <c r="L62" s="49" t="s">
        <v>33</v>
      </c>
      <c r="M62" s="52">
        <v>100</v>
      </c>
    </row>
    <row r="63" spans="2:13" ht="81.75" customHeight="1">
      <c r="B63" s="32" t="s">
        <v>30</v>
      </c>
      <c r="C63" s="54">
        <v>56</v>
      </c>
      <c r="D63" s="69" t="s">
        <v>102</v>
      </c>
      <c r="E63" s="69" t="s">
        <v>102</v>
      </c>
      <c r="F63" s="79" t="s">
        <v>34</v>
      </c>
      <c r="G63" s="51">
        <v>3</v>
      </c>
      <c r="H63" s="44"/>
      <c r="I63" s="44"/>
      <c r="J63" s="43">
        <f t="shared" si="0"/>
        <v>0</v>
      </c>
      <c r="K63" s="43">
        <f t="shared" si="1"/>
        <v>0</v>
      </c>
      <c r="L63" s="49" t="s">
        <v>33</v>
      </c>
      <c r="M63" s="52">
        <v>400</v>
      </c>
    </row>
    <row r="64" spans="2:13" ht="81.75" customHeight="1">
      <c r="B64" s="32" t="s">
        <v>30</v>
      </c>
      <c r="C64" s="57">
        <v>57</v>
      </c>
      <c r="D64" s="60" t="s">
        <v>44</v>
      </c>
      <c r="E64" s="60" t="s">
        <v>44</v>
      </c>
      <c r="F64" s="79" t="s">
        <v>34</v>
      </c>
      <c r="G64" s="51">
        <v>3000</v>
      </c>
      <c r="H64" s="44"/>
      <c r="I64" s="44"/>
      <c r="J64" s="43">
        <f t="shared" si="0"/>
        <v>0</v>
      </c>
      <c r="K64" s="43">
        <f t="shared" si="1"/>
        <v>0</v>
      </c>
      <c r="L64" s="49" t="s">
        <v>33</v>
      </c>
      <c r="M64" s="52">
        <v>3400</v>
      </c>
    </row>
    <row r="65" spans="2:13" ht="81.75" customHeight="1">
      <c r="B65" s="32" t="s">
        <v>30</v>
      </c>
      <c r="C65" s="54">
        <v>58</v>
      </c>
      <c r="D65" s="60" t="s">
        <v>103</v>
      </c>
      <c r="E65" s="60" t="s">
        <v>103</v>
      </c>
      <c r="F65" s="79" t="s">
        <v>34</v>
      </c>
      <c r="G65" s="51">
        <v>6000</v>
      </c>
      <c r="H65" s="44"/>
      <c r="I65" s="44"/>
      <c r="J65" s="43">
        <f t="shared" si="0"/>
        <v>0</v>
      </c>
      <c r="K65" s="43">
        <f t="shared" si="1"/>
        <v>0</v>
      </c>
      <c r="L65" s="49" t="s">
        <v>33</v>
      </c>
      <c r="M65" s="52">
        <v>2250</v>
      </c>
    </row>
    <row r="66" spans="2:13" ht="81.75" customHeight="1">
      <c r="B66" s="32" t="s">
        <v>30</v>
      </c>
      <c r="C66" s="54">
        <v>59</v>
      </c>
      <c r="D66" s="55" t="s">
        <v>104</v>
      </c>
      <c r="E66" s="55" t="s">
        <v>104</v>
      </c>
      <c r="F66" s="79" t="s">
        <v>34</v>
      </c>
      <c r="G66" s="51">
        <v>2</v>
      </c>
      <c r="H66" s="44"/>
      <c r="I66" s="44"/>
      <c r="J66" s="43">
        <f t="shared" si="0"/>
        <v>0</v>
      </c>
      <c r="K66" s="43">
        <f t="shared" si="1"/>
        <v>0</v>
      </c>
      <c r="L66" s="49" t="s">
        <v>33</v>
      </c>
      <c r="M66" s="52">
        <v>10000</v>
      </c>
    </row>
    <row r="67" spans="2:13" ht="81.75" customHeight="1">
      <c r="B67" s="32" t="s">
        <v>30</v>
      </c>
      <c r="C67" s="57">
        <v>60</v>
      </c>
      <c r="D67" s="55" t="s">
        <v>105</v>
      </c>
      <c r="E67" s="55" t="s">
        <v>105</v>
      </c>
      <c r="F67" s="79" t="s">
        <v>34</v>
      </c>
      <c r="G67" s="51">
        <v>10</v>
      </c>
      <c r="H67" s="44"/>
      <c r="I67" s="44"/>
      <c r="J67" s="43">
        <f t="shared" si="0"/>
        <v>0</v>
      </c>
      <c r="K67" s="43">
        <f t="shared" si="1"/>
        <v>0</v>
      </c>
      <c r="L67" s="49" t="s">
        <v>33</v>
      </c>
      <c r="M67" s="52">
        <v>124.09</v>
      </c>
    </row>
    <row r="68" spans="2:13" ht="81.75" customHeight="1">
      <c r="B68" s="32" t="s">
        <v>30</v>
      </c>
      <c r="C68" s="54">
        <v>61</v>
      </c>
      <c r="D68" s="55" t="s">
        <v>106</v>
      </c>
      <c r="E68" s="55" t="s">
        <v>106</v>
      </c>
      <c r="F68" s="79" t="s">
        <v>34</v>
      </c>
      <c r="G68" s="51">
        <v>250</v>
      </c>
      <c r="H68" s="44"/>
      <c r="I68" s="44"/>
      <c r="J68" s="43">
        <f t="shared" si="0"/>
        <v>0</v>
      </c>
      <c r="K68" s="43">
        <f t="shared" si="1"/>
        <v>0</v>
      </c>
      <c r="L68" s="49" t="s">
        <v>33</v>
      </c>
      <c r="M68" s="52">
        <v>3102.09</v>
      </c>
    </row>
    <row r="69" spans="2:13" ht="81.75" customHeight="1">
      <c r="B69" s="32" t="s">
        <v>30</v>
      </c>
      <c r="C69" s="54">
        <v>62</v>
      </c>
      <c r="D69" s="55" t="s">
        <v>107</v>
      </c>
      <c r="E69" s="55" t="s">
        <v>107</v>
      </c>
      <c r="F69" s="82" t="s">
        <v>219</v>
      </c>
      <c r="G69" s="51">
        <v>20</v>
      </c>
      <c r="H69" s="44"/>
      <c r="I69" s="44"/>
      <c r="J69" s="43">
        <f t="shared" si="0"/>
        <v>0</v>
      </c>
      <c r="K69" s="43">
        <f t="shared" si="1"/>
        <v>0</v>
      </c>
      <c r="L69" s="49" t="s">
        <v>33</v>
      </c>
      <c r="M69" s="52">
        <v>40680</v>
      </c>
    </row>
    <row r="70" spans="2:13" ht="81.75" customHeight="1">
      <c r="B70" s="32" t="s">
        <v>30</v>
      </c>
      <c r="C70" s="57">
        <v>63</v>
      </c>
      <c r="D70" s="55" t="s">
        <v>108</v>
      </c>
      <c r="E70" s="55" t="s">
        <v>108</v>
      </c>
      <c r="F70" s="81" t="s">
        <v>218</v>
      </c>
      <c r="G70" s="51">
        <v>10</v>
      </c>
      <c r="H70" s="44"/>
      <c r="I70" s="44"/>
      <c r="J70" s="43">
        <f t="shared" si="0"/>
        <v>0</v>
      </c>
      <c r="K70" s="43">
        <f t="shared" si="1"/>
        <v>0</v>
      </c>
      <c r="L70" s="49" t="s">
        <v>33</v>
      </c>
      <c r="M70" s="52">
        <v>270.83999999999997</v>
      </c>
    </row>
    <row r="71" spans="2:13" ht="81.75" customHeight="1">
      <c r="B71" s="32" t="s">
        <v>30</v>
      </c>
      <c r="C71" s="54">
        <v>64</v>
      </c>
      <c r="D71" s="55" t="s">
        <v>109</v>
      </c>
      <c r="E71" s="55" t="s">
        <v>109</v>
      </c>
      <c r="F71" s="79" t="s">
        <v>34</v>
      </c>
      <c r="G71" s="51">
        <v>1000</v>
      </c>
      <c r="H71" s="44"/>
      <c r="I71" s="44"/>
      <c r="J71" s="43">
        <f t="shared" si="0"/>
        <v>0</v>
      </c>
      <c r="K71" s="43">
        <f t="shared" si="1"/>
        <v>0</v>
      </c>
      <c r="L71" s="49" t="s">
        <v>33</v>
      </c>
      <c r="M71" s="52">
        <v>17083.34</v>
      </c>
    </row>
    <row r="72" spans="2:13" ht="81.75" customHeight="1">
      <c r="B72" s="32" t="s">
        <v>30</v>
      </c>
      <c r="C72" s="54">
        <v>65</v>
      </c>
      <c r="D72" s="55" t="s">
        <v>110</v>
      </c>
      <c r="E72" s="55" t="s">
        <v>110</v>
      </c>
      <c r="F72" s="79" t="s">
        <v>34</v>
      </c>
      <c r="G72" s="51">
        <v>150</v>
      </c>
      <c r="H72" s="44"/>
      <c r="I72" s="44"/>
      <c r="J72" s="43">
        <f t="shared" si="0"/>
        <v>0</v>
      </c>
      <c r="K72" s="43">
        <f t="shared" si="1"/>
        <v>0</v>
      </c>
      <c r="L72" s="49" t="s">
        <v>33</v>
      </c>
      <c r="M72" s="52">
        <v>3062.5</v>
      </c>
    </row>
    <row r="73" spans="2:13" ht="81.75" customHeight="1">
      <c r="B73" s="32" t="s">
        <v>30</v>
      </c>
      <c r="C73" s="57">
        <v>66</v>
      </c>
      <c r="D73" s="60" t="s">
        <v>111</v>
      </c>
      <c r="E73" s="60" t="s">
        <v>111</v>
      </c>
      <c r="F73" s="79" t="s">
        <v>34</v>
      </c>
      <c r="G73" s="51">
        <v>1250</v>
      </c>
      <c r="H73" s="44"/>
      <c r="I73" s="44"/>
      <c r="J73" s="43">
        <f t="shared" ref="J73:J102" si="2">H73*G73</f>
        <v>0</v>
      </c>
      <c r="K73" s="43">
        <f t="shared" ref="K73:K102" si="3">I73*G73</f>
        <v>0</v>
      </c>
      <c r="L73" s="49" t="s">
        <v>33</v>
      </c>
      <c r="M73" s="52">
        <v>3125</v>
      </c>
    </row>
    <row r="74" spans="2:13" ht="81.75" customHeight="1">
      <c r="B74" s="32" t="s">
        <v>30</v>
      </c>
      <c r="C74" s="54">
        <v>67</v>
      </c>
      <c r="D74" s="55" t="s">
        <v>112</v>
      </c>
      <c r="E74" s="55" t="s">
        <v>112</v>
      </c>
      <c r="F74" s="79" t="s">
        <v>34</v>
      </c>
      <c r="G74" s="51">
        <v>250</v>
      </c>
      <c r="H74" s="44"/>
      <c r="I74" s="44"/>
      <c r="J74" s="43">
        <f t="shared" si="2"/>
        <v>0</v>
      </c>
      <c r="K74" s="43">
        <f t="shared" si="3"/>
        <v>0</v>
      </c>
      <c r="L74" s="49" t="s">
        <v>33</v>
      </c>
      <c r="M74" s="52">
        <v>4895.84</v>
      </c>
    </row>
    <row r="75" spans="2:13" ht="81.75" customHeight="1">
      <c r="B75" s="32" t="s">
        <v>30</v>
      </c>
      <c r="C75" s="54">
        <v>68</v>
      </c>
      <c r="D75" s="55" t="s">
        <v>113</v>
      </c>
      <c r="E75" s="55" t="s">
        <v>113</v>
      </c>
      <c r="F75" s="79" t="s">
        <v>34</v>
      </c>
      <c r="G75" s="51">
        <v>3</v>
      </c>
      <c r="H75" s="44"/>
      <c r="I75" s="44"/>
      <c r="J75" s="43">
        <f t="shared" si="2"/>
        <v>0</v>
      </c>
      <c r="K75" s="43">
        <f t="shared" si="3"/>
        <v>0</v>
      </c>
      <c r="L75" s="49" t="s">
        <v>33</v>
      </c>
      <c r="M75" s="52">
        <v>45</v>
      </c>
    </row>
    <row r="76" spans="2:13" ht="81.75" customHeight="1">
      <c r="B76" s="32" t="s">
        <v>30</v>
      </c>
      <c r="C76" s="57">
        <v>69</v>
      </c>
      <c r="D76" s="60" t="s">
        <v>45</v>
      </c>
      <c r="E76" s="60" t="s">
        <v>45</v>
      </c>
      <c r="F76" s="79" t="s">
        <v>34</v>
      </c>
      <c r="G76" s="51">
        <v>3000</v>
      </c>
      <c r="H76" s="44"/>
      <c r="I76" s="44"/>
      <c r="J76" s="43">
        <f t="shared" si="2"/>
        <v>0</v>
      </c>
      <c r="K76" s="43">
        <f t="shared" si="3"/>
        <v>0</v>
      </c>
      <c r="L76" s="49" t="s">
        <v>33</v>
      </c>
      <c r="M76" s="52">
        <v>3125</v>
      </c>
    </row>
    <row r="77" spans="2:13" ht="81.75" customHeight="1">
      <c r="B77" s="32" t="s">
        <v>30</v>
      </c>
      <c r="C77" s="54">
        <v>70</v>
      </c>
      <c r="D77" s="67" t="s">
        <v>114</v>
      </c>
      <c r="E77" s="67" t="s">
        <v>114</v>
      </c>
      <c r="F77" s="79" t="s">
        <v>34</v>
      </c>
      <c r="G77" s="51">
        <v>500</v>
      </c>
      <c r="H77" s="44"/>
      <c r="I77" s="44"/>
      <c r="J77" s="43">
        <f t="shared" si="2"/>
        <v>0</v>
      </c>
      <c r="K77" s="43">
        <f t="shared" si="3"/>
        <v>0</v>
      </c>
      <c r="L77" s="49" t="s">
        <v>33</v>
      </c>
      <c r="M77" s="52">
        <v>1595.84</v>
      </c>
    </row>
    <row r="78" spans="2:13" ht="81.75" customHeight="1">
      <c r="B78" s="32" t="s">
        <v>30</v>
      </c>
      <c r="C78" s="54">
        <v>71</v>
      </c>
      <c r="D78" s="55" t="s">
        <v>115</v>
      </c>
      <c r="E78" s="55" t="s">
        <v>115</v>
      </c>
      <c r="F78" s="79" t="s">
        <v>34</v>
      </c>
      <c r="G78" s="51">
        <v>500</v>
      </c>
      <c r="H78" s="44"/>
      <c r="I78" s="44"/>
      <c r="J78" s="43">
        <f t="shared" si="2"/>
        <v>0</v>
      </c>
      <c r="K78" s="43">
        <f t="shared" si="3"/>
        <v>0</v>
      </c>
      <c r="L78" s="49" t="s">
        <v>33</v>
      </c>
      <c r="M78" s="52">
        <v>204.17</v>
      </c>
    </row>
    <row r="79" spans="2:13" ht="81.75" customHeight="1">
      <c r="B79" s="32" t="s">
        <v>30</v>
      </c>
      <c r="C79" s="57">
        <v>72</v>
      </c>
      <c r="D79" s="67" t="s">
        <v>116</v>
      </c>
      <c r="E79" s="67" t="s">
        <v>116</v>
      </c>
      <c r="F79" s="79" t="s">
        <v>34</v>
      </c>
      <c r="G79" s="51">
        <v>1000</v>
      </c>
      <c r="H79" s="44"/>
      <c r="I79" s="44"/>
      <c r="J79" s="43">
        <f t="shared" si="2"/>
        <v>0</v>
      </c>
      <c r="K79" s="43">
        <f t="shared" si="3"/>
        <v>0</v>
      </c>
      <c r="L79" s="49" t="s">
        <v>33</v>
      </c>
      <c r="M79" s="52">
        <v>16666.669999999998</v>
      </c>
    </row>
    <row r="80" spans="2:13" ht="81.75" customHeight="1">
      <c r="B80" s="32" t="s">
        <v>30</v>
      </c>
      <c r="C80" s="54">
        <v>73</v>
      </c>
      <c r="D80" s="58" t="s">
        <v>117</v>
      </c>
      <c r="E80" s="58" t="s">
        <v>117</v>
      </c>
      <c r="F80" s="79" t="s">
        <v>34</v>
      </c>
      <c r="G80" s="51">
        <v>50</v>
      </c>
      <c r="H80" s="44"/>
      <c r="I80" s="44"/>
      <c r="J80" s="43">
        <f t="shared" si="2"/>
        <v>0</v>
      </c>
      <c r="K80" s="43">
        <f t="shared" si="3"/>
        <v>0</v>
      </c>
      <c r="L80" s="49" t="s">
        <v>33</v>
      </c>
      <c r="M80" s="52">
        <v>22.09</v>
      </c>
    </row>
    <row r="81" spans="2:13" ht="81.75" customHeight="1">
      <c r="B81" s="32" t="s">
        <v>30</v>
      </c>
      <c r="C81" s="54">
        <v>74</v>
      </c>
      <c r="D81" s="55" t="s">
        <v>118</v>
      </c>
      <c r="E81" s="55" t="s">
        <v>118</v>
      </c>
      <c r="F81" s="79" t="s">
        <v>34</v>
      </c>
      <c r="G81" s="51">
        <v>38000</v>
      </c>
      <c r="H81" s="44"/>
      <c r="I81" s="44"/>
      <c r="J81" s="43">
        <f t="shared" si="2"/>
        <v>0</v>
      </c>
      <c r="K81" s="43">
        <f t="shared" si="3"/>
        <v>0</v>
      </c>
      <c r="L81" s="49" t="s">
        <v>33</v>
      </c>
      <c r="M81" s="52">
        <v>95000</v>
      </c>
    </row>
    <row r="82" spans="2:13" ht="81.75" customHeight="1">
      <c r="B82" s="32" t="s">
        <v>30</v>
      </c>
      <c r="C82" s="57">
        <v>75</v>
      </c>
      <c r="D82" s="67" t="s">
        <v>46</v>
      </c>
      <c r="E82" s="67" t="s">
        <v>46</v>
      </c>
      <c r="F82" s="57"/>
      <c r="G82" s="51">
        <v>2400</v>
      </c>
      <c r="H82" s="44"/>
      <c r="I82" s="44"/>
      <c r="J82" s="43">
        <f t="shared" si="2"/>
        <v>0</v>
      </c>
      <c r="K82" s="43">
        <f t="shared" si="3"/>
        <v>0</v>
      </c>
      <c r="L82" s="49" t="s">
        <v>33</v>
      </c>
      <c r="M82" s="52">
        <v>300000</v>
      </c>
    </row>
    <row r="83" spans="2:13" ht="81.75" customHeight="1">
      <c r="B83" s="32" t="s">
        <v>30</v>
      </c>
      <c r="C83" s="54">
        <v>76</v>
      </c>
      <c r="D83" s="55" t="s">
        <v>119</v>
      </c>
      <c r="E83" s="55" t="s">
        <v>119</v>
      </c>
      <c r="F83" s="79" t="s">
        <v>34</v>
      </c>
      <c r="G83" s="51">
        <v>10</v>
      </c>
      <c r="H83" s="44"/>
      <c r="I83" s="44"/>
      <c r="J83" s="43">
        <f t="shared" si="2"/>
        <v>0</v>
      </c>
      <c r="K83" s="43">
        <f t="shared" si="3"/>
        <v>0</v>
      </c>
      <c r="L83" s="49" t="s">
        <v>33</v>
      </c>
      <c r="M83" s="52">
        <v>2083.34</v>
      </c>
    </row>
    <row r="84" spans="2:13" ht="81.75" customHeight="1">
      <c r="B84" s="32" t="s">
        <v>30</v>
      </c>
      <c r="C84" s="54">
        <v>77</v>
      </c>
      <c r="D84" s="56" t="s">
        <v>120</v>
      </c>
      <c r="E84" s="56" t="s">
        <v>120</v>
      </c>
      <c r="F84" s="79" t="s">
        <v>34</v>
      </c>
      <c r="G84" s="51">
        <v>10</v>
      </c>
      <c r="H84" s="44"/>
      <c r="I84" s="44"/>
      <c r="J84" s="43">
        <f t="shared" si="2"/>
        <v>0</v>
      </c>
      <c r="K84" s="43">
        <f t="shared" si="3"/>
        <v>0</v>
      </c>
      <c r="L84" s="49" t="s">
        <v>33</v>
      </c>
      <c r="M84" s="52">
        <v>1833.34</v>
      </c>
    </row>
    <row r="85" spans="2:13" ht="81.75" customHeight="1">
      <c r="B85" s="32" t="s">
        <v>30</v>
      </c>
      <c r="C85" s="57">
        <v>78</v>
      </c>
      <c r="D85" s="55" t="s">
        <v>121</v>
      </c>
      <c r="E85" s="55" t="s">
        <v>121</v>
      </c>
      <c r="F85" s="79" t="s">
        <v>34</v>
      </c>
      <c r="G85" s="51">
        <v>30</v>
      </c>
      <c r="H85" s="44"/>
      <c r="I85" s="44"/>
      <c r="J85" s="43">
        <f t="shared" si="2"/>
        <v>0</v>
      </c>
      <c r="K85" s="43">
        <f t="shared" si="3"/>
        <v>0</v>
      </c>
      <c r="L85" s="49" t="s">
        <v>33</v>
      </c>
      <c r="M85" s="52">
        <v>500</v>
      </c>
    </row>
    <row r="86" spans="2:13" ht="81.75" customHeight="1">
      <c r="B86" s="32" t="s">
        <v>30</v>
      </c>
      <c r="C86" s="54">
        <v>79</v>
      </c>
      <c r="D86" s="56" t="s">
        <v>122</v>
      </c>
      <c r="E86" s="56" t="s">
        <v>122</v>
      </c>
      <c r="F86" s="79" t="s">
        <v>34</v>
      </c>
      <c r="G86" s="51">
        <v>20</v>
      </c>
      <c r="H86" s="44"/>
      <c r="I86" s="44"/>
      <c r="J86" s="43">
        <f t="shared" si="2"/>
        <v>0</v>
      </c>
      <c r="K86" s="43">
        <f t="shared" si="3"/>
        <v>0</v>
      </c>
      <c r="L86" s="49" t="s">
        <v>33</v>
      </c>
      <c r="M86" s="52">
        <v>1250</v>
      </c>
    </row>
    <row r="87" spans="2:13" ht="81.75" customHeight="1">
      <c r="B87" s="32" t="s">
        <v>30</v>
      </c>
      <c r="C87" s="54">
        <v>80</v>
      </c>
      <c r="D87" s="67" t="s">
        <v>123</v>
      </c>
      <c r="E87" s="67" t="s">
        <v>123</v>
      </c>
      <c r="F87" s="79" t="s">
        <v>34</v>
      </c>
      <c r="G87" s="51">
        <v>600</v>
      </c>
      <c r="H87" s="44"/>
      <c r="I87" s="44"/>
      <c r="J87" s="43">
        <f t="shared" si="2"/>
        <v>0</v>
      </c>
      <c r="K87" s="43">
        <f t="shared" si="3"/>
        <v>0</v>
      </c>
      <c r="L87" s="49" t="s">
        <v>33</v>
      </c>
      <c r="M87" s="52">
        <v>29575</v>
      </c>
    </row>
    <row r="88" spans="2:13" ht="81.75" customHeight="1">
      <c r="B88" s="32" t="s">
        <v>30</v>
      </c>
      <c r="C88" s="57">
        <v>81</v>
      </c>
      <c r="D88" s="55" t="s">
        <v>124</v>
      </c>
      <c r="E88" s="55" t="s">
        <v>124</v>
      </c>
      <c r="F88" s="79" t="s">
        <v>34</v>
      </c>
      <c r="G88" s="51">
        <v>6</v>
      </c>
      <c r="H88" s="44"/>
      <c r="I88" s="44"/>
      <c r="J88" s="43">
        <f t="shared" si="2"/>
        <v>0</v>
      </c>
      <c r="K88" s="43">
        <f t="shared" si="3"/>
        <v>0</v>
      </c>
      <c r="L88" s="49" t="s">
        <v>33</v>
      </c>
      <c r="M88" s="52">
        <v>2100</v>
      </c>
    </row>
    <row r="89" spans="2:13" ht="81.75" customHeight="1">
      <c r="B89" s="32" t="s">
        <v>30</v>
      </c>
      <c r="C89" s="54">
        <v>82</v>
      </c>
      <c r="D89" s="67" t="s">
        <v>125</v>
      </c>
      <c r="E89" s="67" t="s">
        <v>125</v>
      </c>
      <c r="F89" s="79" t="s">
        <v>34</v>
      </c>
      <c r="G89" s="51">
        <v>25</v>
      </c>
      <c r="H89" s="44"/>
      <c r="I89" s="44"/>
      <c r="J89" s="43">
        <f t="shared" si="2"/>
        <v>0</v>
      </c>
      <c r="K89" s="43">
        <f t="shared" si="3"/>
        <v>0</v>
      </c>
      <c r="L89" s="49" t="s">
        <v>33</v>
      </c>
      <c r="M89" s="52">
        <v>4062.5</v>
      </c>
    </row>
    <row r="90" spans="2:13" ht="81.75" customHeight="1">
      <c r="B90" s="32" t="s">
        <v>30</v>
      </c>
      <c r="C90" s="54">
        <v>83</v>
      </c>
      <c r="D90" s="70" t="s">
        <v>126</v>
      </c>
      <c r="E90" s="70" t="s">
        <v>126</v>
      </c>
      <c r="F90" s="79" t="s">
        <v>34</v>
      </c>
      <c r="G90" s="51">
        <v>2</v>
      </c>
      <c r="H90" s="44"/>
      <c r="I90" s="44"/>
      <c r="J90" s="43">
        <f t="shared" si="2"/>
        <v>0</v>
      </c>
      <c r="K90" s="43">
        <f t="shared" si="3"/>
        <v>0</v>
      </c>
      <c r="L90" s="49" t="s">
        <v>33</v>
      </c>
      <c r="M90" s="52">
        <v>300</v>
      </c>
    </row>
    <row r="91" spans="2:13" ht="81.75" customHeight="1">
      <c r="B91" s="32" t="s">
        <v>30</v>
      </c>
      <c r="C91" s="57">
        <v>84</v>
      </c>
      <c r="D91" s="67" t="s">
        <v>127</v>
      </c>
      <c r="E91" s="67" t="s">
        <v>127</v>
      </c>
      <c r="F91" s="57" t="s">
        <v>221</v>
      </c>
      <c r="G91" s="51">
        <v>90</v>
      </c>
      <c r="H91" s="44"/>
      <c r="I91" s="44"/>
      <c r="J91" s="43">
        <f t="shared" si="2"/>
        <v>0</v>
      </c>
      <c r="K91" s="43">
        <f t="shared" si="3"/>
        <v>0</v>
      </c>
      <c r="L91" s="49" t="s">
        <v>33</v>
      </c>
      <c r="M91" s="52">
        <v>30349.5</v>
      </c>
    </row>
    <row r="92" spans="2:13" ht="81.75" customHeight="1">
      <c r="B92" s="32" t="s">
        <v>30</v>
      </c>
      <c r="C92" s="54">
        <v>85</v>
      </c>
      <c r="D92" s="67" t="s">
        <v>128</v>
      </c>
      <c r="E92" s="67" t="s">
        <v>128</v>
      </c>
      <c r="F92" s="57" t="s">
        <v>221</v>
      </c>
      <c r="G92" s="51">
        <v>60</v>
      </c>
      <c r="H92" s="44"/>
      <c r="I92" s="44"/>
      <c r="J92" s="43">
        <f t="shared" si="2"/>
        <v>0</v>
      </c>
      <c r="K92" s="43">
        <f t="shared" si="3"/>
        <v>0</v>
      </c>
      <c r="L92" s="49" t="s">
        <v>33</v>
      </c>
      <c r="M92" s="52">
        <v>17290</v>
      </c>
    </row>
    <row r="93" spans="2:13" ht="81.75" customHeight="1">
      <c r="B93" s="32" t="s">
        <v>30</v>
      </c>
      <c r="C93" s="54">
        <v>86</v>
      </c>
      <c r="D93" s="67" t="s">
        <v>129</v>
      </c>
      <c r="E93" s="67" t="s">
        <v>129</v>
      </c>
      <c r="F93" s="57" t="s">
        <v>222</v>
      </c>
      <c r="G93" s="51">
        <v>30</v>
      </c>
      <c r="H93" s="44"/>
      <c r="I93" s="44"/>
      <c r="J93" s="43">
        <f t="shared" si="2"/>
        <v>0</v>
      </c>
      <c r="K93" s="43">
        <f t="shared" si="3"/>
        <v>0</v>
      </c>
      <c r="L93" s="49" t="s">
        <v>33</v>
      </c>
      <c r="M93" s="52">
        <v>2700</v>
      </c>
    </row>
    <row r="94" spans="2:13" ht="81.75" customHeight="1">
      <c r="B94" s="32" t="s">
        <v>30</v>
      </c>
      <c r="C94" s="57">
        <v>87</v>
      </c>
      <c r="D94" s="60" t="s">
        <v>47</v>
      </c>
      <c r="E94" s="60" t="s">
        <v>47</v>
      </c>
      <c r="F94" s="79" t="s">
        <v>34</v>
      </c>
      <c r="G94" s="51">
        <v>8000</v>
      </c>
      <c r="H94" s="44"/>
      <c r="I94" s="44"/>
      <c r="J94" s="43">
        <f t="shared" si="2"/>
        <v>0</v>
      </c>
      <c r="K94" s="43">
        <f t="shared" si="3"/>
        <v>0</v>
      </c>
      <c r="L94" s="49" t="s">
        <v>33</v>
      </c>
      <c r="M94" s="52">
        <v>200</v>
      </c>
    </row>
    <row r="95" spans="2:13" ht="81.75" customHeight="1">
      <c r="B95" s="32" t="s">
        <v>30</v>
      </c>
      <c r="C95" s="54">
        <v>88</v>
      </c>
      <c r="D95" s="60" t="s">
        <v>48</v>
      </c>
      <c r="E95" s="60" t="s">
        <v>48</v>
      </c>
      <c r="F95" s="79" t="s">
        <v>34</v>
      </c>
      <c r="G95" s="51">
        <v>5000</v>
      </c>
      <c r="H95" s="44"/>
      <c r="I95" s="44"/>
      <c r="J95" s="43">
        <f t="shared" si="2"/>
        <v>0</v>
      </c>
      <c r="K95" s="43">
        <f t="shared" si="3"/>
        <v>0</v>
      </c>
      <c r="L95" s="49" t="s">
        <v>33</v>
      </c>
      <c r="M95" s="52">
        <v>250</v>
      </c>
    </row>
    <row r="96" spans="2:13" ht="81.75" customHeight="1">
      <c r="B96" s="32" t="s">
        <v>30</v>
      </c>
      <c r="C96" s="54">
        <v>89</v>
      </c>
      <c r="D96" s="55" t="s">
        <v>130</v>
      </c>
      <c r="E96" s="55" t="s">
        <v>130</v>
      </c>
      <c r="F96" s="79" t="s">
        <v>34</v>
      </c>
      <c r="G96" s="51">
        <v>4800</v>
      </c>
      <c r="H96" s="44"/>
      <c r="I96" s="44"/>
      <c r="J96" s="43">
        <f t="shared" si="2"/>
        <v>0</v>
      </c>
      <c r="K96" s="43">
        <f t="shared" si="3"/>
        <v>0</v>
      </c>
      <c r="L96" s="49" t="s">
        <v>33</v>
      </c>
      <c r="M96" s="52">
        <v>2000</v>
      </c>
    </row>
    <row r="97" spans="2:13" ht="81.75" customHeight="1">
      <c r="B97" s="32" t="s">
        <v>30</v>
      </c>
      <c r="C97" s="54">
        <v>90</v>
      </c>
      <c r="D97" s="71" t="s">
        <v>131</v>
      </c>
      <c r="E97" s="71" t="s">
        <v>131</v>
      </c>
      <c r="F97" s="84" t="s">
        <v>223</v>
      </c>
      <c r="G97" s="51">
        <v>100</v>
      </c>
      <c r="H97" s="44"/>
      <c r="I97" s="44"/>
      <c r="J97" s="43">
        <f t="shared" si="2"/>
        <v>0</v>
      </c>
      <c r="K97" s="43">
        <f t="shared" si="3"/>
        <v>0</v>
      </c>
      <c r="L97" s="49" t="s">
        <v>33</v>
      </c>
      <c r="M97" s="52">
        <v>15330</v>
      </c>
    </row>
    <row r="98" spans="2:13" ht="81.75" customHeight="1">
      <c r="B98" s="32" t="s">
        <v>30</v>
      </c>
      <c r="C98" s="54">
        <v>91</v>
      </c>
      <c r="D98" s="67" t="s">
        <v>132</v>
      </c>
      <c r="E98" s="67" t="s">
        <v>132</v>
      </c>
      <c r="F98" s="57" t="s">
        <v>221</v>
      </c>
      <c r="G98" s="51">
        <v>60</v>
      </c>
      <c r="H98" s="44"/>
      <c r="I98" s="44"/>
      <c r="J98" s="43">
        <f t="shared" si="2"/>
        <v>0</v>
      </c>
      <c r="K98" s="43">
        <f t="shared" si="3"/>
        <v>0</v>
      </c>
      <c r="L98" s="49" t="s">
        <v>33</v>
      </c>
      <c r="M98" s="52">
        <v>157800</v>
      </c>
    </row>
    <row r="99" spans="2:13" ht="81.75" customHeight="1">
      <c r="B99" s="32" t="s">
        <v>30</v>
      </c>
      <c r="C99" s="54">
        <v>92</v>
      </c>
      <c r="D99" s="67" t="s">
        <v>133</v>
      </c>
      <c r="E99" s="67" t="s">
        <v>133</v>
      </c>
      <c r="F99" s="57" t="s">
        <v>51</v>
      </c>
      <c r="G99" s="51">
        <v>1</v>
      </c>
      <c r="H99" s="44"/>
      <c r="I99" s="44"/>
      <c r="J99" s="43">
        <f t="shared" si="2"/>
        <v>0</v>
      </c>
      <c r="K99" s="43">
        <f t="shared" si="3"/>
        <v>0</v>
      </c>
      <c r="L99" s="49" t="s">
        <v>33</v>
      </c>
      <c r="M99" s="52">
        <v>11060.191666666668</v>
      </c>
    </row>
    <row r="100" spans="2:13" ht="81.75" customHeight="1">
      <c r="B100" s="32" t="s">
        <v>30</v>
      </c>
      <c r="C100" s="54">
        <v>93</v>
      </c>
      <c r="D100" s="58" t="s">
        <v>134</v>
      </c>
      <c r="E100" s="58" t="s">
        <v>134</v>
      </c>
      <c r="F100" s="57" t="s">
        <v>218</v>
      </c>
      <c r="G100" s="51">
        <v>6</v>
      </c>
      <c r="H100" s="44"/>
      <c r="I100" s="44"/>
      <c r="J100" s="43">
        <f t="shared" si="2"/>
        <v>0</v>
      </c>
      <c r="K100" s="43">
        <f t="shared" si="3"/>
        <v>0</v>
      </c>
      <c r="L100" s="49" t="s">
        <v>33</v>
      </c>
      <c r="M100" s="52">
        <v>20500</v>
      </c>
    </row>
    <row r="101" spans="2:13" ht="81.75" customHeight="1">
      <c r="B101" s="32" t="s">
        <v>30</v>
      </c>
      <c r="C101" s="54">
        <v>94</v>
      </c>
      <c r="D101" s="66" t="s">
        <v>135</v>
      </c>
      <c r="E101" s="66" t="s">
        <v>135</v>
      </c>
      <c r="F101" s="80" t="s">
        <v>218</v>
      </c>
      <c r="G101" s="51">
        <v>13</v>
      </c>
      <c r="H101" s="44"/>
      <c r="I101" s="44"/>
      <c r="J101" s="43">
        <f t="shared" si="2"/>
        <v>0</v>
      </c>
      <c r="K101" s="43">
        <f t="shared" si="3"/>
        <v>0</v>
      </c>
      <c r="L101" s="49" t="s">
        <v>33</v>
      </c>
      <c r="M101" s="52">
        <v>72605</v>
      </c>
    </row>
    <row r="102" spans="2:13" ht="81.75" customHeight="1">
      <c r="B102" s="32" t="s">
        <v>30</v>
      </c>
      <c r="C102" s="54">
        <v>95</v>
      </c>
      <c r="D102" s="66" t="s">
        <v>39</v>
      </c>
      <c r="E102" s="66" t="s">
        <v>39</v>
      </c>
      <c r="F102" s="85" t="s">
        <v>34</v>
      </c>
      <c r="G102" s="51">
        <v>15000</v>
      </c>
      <c r="H102" s="44"/>
      <c r="I102" s="44"/>
      <c r="J102" s="43">
        <f t="shared" si="2"/>
        <v>0</v>
      </c>
      <c r="K102" s="43">
        <f t="shared" si="3"/>
        <v>0</v>
      </c>
      <c r="L102" s="49" t="s">
        <v>33</v>
      </c>
      <c r="M102" s="52">
        <v>21750</v>
      </c>
    </row>
    <row r="103" spans="2:13">
      <c r="H103" s="50" t="s">
        <v>35</v>
      </c>
      <c r="J103" s="53">
        <f>SUM(J8:J102)</f>
        <v>0</v>
      </c>
      <c r="K103" s="53">
        <f>SUM(K8:K102)</f>
        <v>0</v>
      </c>
      <c r="M103" s="86">
        <f>SUM(M8:M102)</f>
        <v>1275132.5616666668</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16" t="s">
        <v>25</v>
      </c>
      <c r="I12" s="116"/>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2024-09-30T07:39:42Z</dcterms:modified>
</cp:coreProperties>
</file>