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Consumabile medicale Diagnosticare 2025\"/>
    </mc:Choice>
  </mc:AlternateContent>
  <xr:revisionPtr revIDLastSave="0" documentId="13_ncr:1_{AC21E0FB-F6AB-4F06-A6C4-80BBF2AE46AB}"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1" i="5" l="1"/>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K8" i="5"/>
  <c r="J8" i="5"/>
  <c r="J101" i="5" l="1"/>
  <c r="K101" i="5"/>
  <c r="K12" i="7"/>
  <c r="J12" i="7"/>
</calcChain>
</file>

<file path=xl/sharedStrings.xml><?xml version="1.0" encoding="utf-8"?>
<sst xmlns="http://schemas.openxmlformats.org/spreadsheetml/2006/main" count="882" uniqueCount="222">
  <si>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</si>
  <si>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</si>
  <si>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</si>
  <si>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</si>
  <si>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</si>
  <si>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</si>
  <si>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</si>
  <si>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</si>
  <si>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</si>
  <si>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</si>
  <si>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</si>
  <si>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</si>
  <si>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</si>
  <si>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</si>
  <si>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</si>
  <si>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</si>
  <si>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</si>
  <si>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</si>
  <si>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</si>
  <si>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</si>
  <si>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</si>
  <si>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</si>
  <si>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</si>
  <si>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</si>
  <si>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</si>
  <si>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</si>
  <si>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</si>
  <si>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</si>
  <si>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</si>
  <si>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</si>
  <si>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</si>
  <si>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</si>
  <si>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</si>
  <si>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</si>
  <si>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</si>
  <si>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</si>
  <si>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Ac pentru acupunctură 0,20x15mm(674)</t>
  </si>
  <si>
    <t>Ac pentru acupunctură 0,20x25mm(675)</t>
  </si>
  <si>
    <t>Ac pentru acupunctură 0,25x15mm(676)</t>
  </si>
  <si>
    <t>Ac pentru acupunctură 0,25x25mm(677)</t>
  </si>
  <si>
    <t>Ac pentru acupunctură 0,25x30mm(678)</t>
  </si>
  <si>
    <t>Ac pentru acupunctură 0,25x40mm(679)</t>
  </si>
  <si>
    <t>Ac pentru acupunctură 0,30x25mm(680)</t>
  </si>
  <si>
    <t>Ac pentru acupunctură 0,30x30mm(681)</t>
  </si>
  <si>
    <t>Ac pentru acupunctură 0,30x40mm(682)</t>
  </si>
  <si>
    <t>Ac pentru acupunctură 0,30x50mm(683)</t>
  </si>
  <si>
    <t>Ac pentru acupunctură 0,35x50mm(685)</t>
  </si>
  <si>
    <t>Ac pentru amniocenteză 18G, 120mm(689)</t>
  </si>
  <si>
    <t>Ac pentru amniocenteză 18G, 180mm(691)</t>
  </si>
  <si>
    <t>Ac pentru amniocenteză 20G, 80mm(693)</t>
  </si>
  <si>
    <t>Ac pentru amniocenteză 20G, 120mm(695)</t>
  </si>
  <si>
    <t>Ac pentru amniocenteză 20G, 150mm(696)</t>
  </si>
  <si>
    <t>Ac pentru amniocenteză 20G, 220mm(698)</t>
  </si>
  <si>
    <t>Ac pentru amniocenteză 20G, 80mm(699)</t>
  </si>
  <si>
    <t>Ac pentru anestezie epidurală 18G(705)</t>
  </si>
  <si>
    <t>Ac pentru anestezie epidurală 20G(706)</t>
  </si>
  <si>
    <t>Ac pentru anestezie epidurală 22G(707)</t>
  </si>
  <si>
    <t>Ac pentru anestezie epidurală 24G(708)</t>
  </si>
  <si>
    <t>Ac pentru biopsia prin aspirare măduvă osoasă din creasta iliacă și stern 14G(709)</t>
  </si>
  <si>
    <t>Ac pentru biopsia prin aspirare măduvă osoasă din creasta iliacă și stern 16G(710)</t>
  </si>
  <si>
    <t>Ac pentru biopsia prin aspirare măduvă osoasă din creasta iliacă și stern 18G(711)</t>
  </si>
  <si>
    <t>Ac pentru biopsia și prelevarea țesuturilor moi, pentru pistol automat 14G(714)</t>
  </si>
  <si>
    <t>Ac pentru biopsia și prelevarea țesuturilor moi, pentru pistol automat 16G(715)</t>
  </si>
  <si>
    <t>Ac pentru biopsia și prelevarea țesuturilor moi, pentru pistol automat 18G(716)</t>
  </si>
  <si>
    <t>Ac pentru biopsia și prelevarea țesuturilor moi, pentru pistol semiautomat 14G(719)</t>
  </si>
  <si>
    <t>Ac pentru biopsia și prelevarea țesuturilor moi, pentru pistol semiautomat 16G(720)</t>
  </si>
  <si>
    <t>Ac pentru biopsia și prelevarea țesuturilor moi, pentru pistol semiautomat 18G(721)</t>
  </si>
  <si>
    <t>Ac pentru cameră implantabilă (724)</t>
  </si>
  <si>
    <t>Ac pentru cameră implantabilă cu dispozitiv de stabilitate și siguranța pentru evitarea înțepătorilor G20, 12mm (725)</t>
  </si>
  <si>
    <t>Ac pentru cameră implantabilă cu dispozitiv de stabilitate și siguranța pentru evitarea înțepătorilor G20, 20mm (727)</t>
  </si>
  <si>
    <t>Ac pentru cameră implantabilă cu dispozitiv de stabilitate și siguranță pentru evitarea înțepăturilor G19, 15mm(730)</t>
  </si>
  <si>
    <t>Ac pentru cameră implantabilă cu dispozitiv de stabilitate și siguranță pentru evitarea înțepăturilor G19, 20mm(731)</t>
  </si>
  <si>
    <t>Ac pentru cameră implantabilă cu dispozitiv de stabilitate și siguranța pentru evitarea înțepăturilor G22, 25mm (736)</t>
  </si>
  <si>
    <t>Ac pentru puncție hepatică 14G, automat(737)</t>
  </si>
  <si>
    <t>Ac pentru puncție hepatică 16G, automat(738)</t>
  </si>
  <si>
    <t>Ac pentru puncție hepatică 18G, automat(739)</t>
  </si>
  <si>
    <t>Ac pentru puncție renală percutanată 16G, 16cm(745)</t>
  </si>
  <si>
    <t>Ac pentru puncție și aspirație din creasta iliacă 14G, 35-70mm(749)</t>
  </si>
  <si>
    <t>Ac pentru puncție și aspirație din creasta iliacă 15G, 10-45mm(750)</t>
  </si>
  <si>
    <t>Ac pentru puncție și aspirație din creasta iliacă 15G, 25-60mm(751)</t>
  </si>
  <si>
    <t>Ac pentru puncție și aspirație din creasta iliacă 16G, 10-45mm(752)</t>
  </si>
  <si>
    <t>Ac pentru puncție și aspirație din creasta iliacă 16G, 25-60mm(753)</t>
  </si>
  <si>
    <t>Ac pentru puncție și aspirație din creasta iliacă 18G, 10-45mm(754)</t>
  </si>
  <si>
    <t>Ac pentru puncție și aspirație din creasta iliacă 18G, 25-60mm(755)</t>
  </si>
  <si>
    <t>Ac pentru puncție spinală (tip Quincke) 18G(756)</t>
  </si>
  <si>
    <t>Ac pentru puncție spinală (tip Quincke) 19G(757)</t>
  </si>
  <si>
    <t>Ac pentru puncție spinală (tip Quincke) 20G(758)</t>
  </si>
  <si>
    <t>Ac pentru puncție spinală (tip Quincke) 22G(759)</t>
  </si>
  <si>
    <t>Ac pentru puncție spinală (tip Quincke) 25G, 90mm(760)</t>
  </si>
  <si>
    <t>Ac pentru puncție spinală (tip Quincke) 25G, 120mm(761)</t>
  </si>
  <si>
    <t>Ac pentru puncție spinală (tip Quincke) 26G(762)</t>
  </si>
  <si>
    <t>Ac pentru puncție spinală (tip Whitacre) 22G(763)</t>
  </si>
  <si>
    <t>Ac pentru puncție spinala (tip Whitacre) 24G(764)</t>
  </si>
  <si>
    <t>Ac pentru puncție spinala (tip Whitacre) 25G(765)</t>
  </si>
  <si>
    <t>Ac pentru puncție spinala (tip Whitacre) 26G(766)</t>
  </si>
  <si>
    <t>Ac pentru puncție spinala (tip Whitacre) 27G(767)</t>
  </si>
  <si>
    <t>Ac pentru stiloul de insulină 4mm(771)</t>
  </si>
  <si>
    <t>Ac pentru stiloul de insulină 6mm(772)</t>
  </si>
  <si>
    <t>Ac pentru stiloul de insulină 8mm(773)</t>
  </si>
  <si>
    <t>Ac pentru trepan biopsie din creasta iliacă 11G(774)</t>
  </si>
  <si>
    <t>Ansa pentru polipectomie 15mm(781)</t>
  </si>
  <si>
    <t>Ansa pentru polipectomie 20mm(782)</t>
  </si>
  <si>
    <t>Ansa pentru polipectomie 25mm(783)</t>
  </si>
  <si>
    <t>Ansa pentru polipectomie EGDS, 15mm(784)</t>
  </si>
  <si>
    <t>Ansa pentru polipectomie EGDS, 20mm(785)</t>
  </si>
  <si>
    <t>Ansa pentru polipectomie EGDS, 25mm(786)</t>
  </si>
  <si>
    <t>Citoperiuțe sterile cu tăietură unilaterală(1046)</t>
  </si>
  <si>
    <t>Lingurița Folkman(1171)</t>
  </si>
  <si>
    <t>Periuță citologică Cervex Brush(1306)</t>
  </si>
  <si>
    <t>Periuță citologică sterilă(1307)</t>
  </si>
  <si>
    <t>Șervețele cu alcool 42,5mm*42.5mm(1401)</t>
  </si>
  <si>
    <t>Șervețele cu alcool 65mm*30mm(1402)</t>
  </si>
  <si>
    <t>Set ginecologic S(1473)</t>
  </si>
  <si>
    <t>Set ginecologic M(1474)</t>
  </si>
  <si>
    <t>Set ginecologic L(1475)</t>
  </si>
  <si>
    <t>Set pentru puncție și cateterizare arterială G20(1524)</t>
  </si>
  <si>
    <t>Set pentru puncție și cateterizare arterială G22(1525)</t>
  </si>
  <si>
    <t>Set pentru puncție și cateterizare arterială pentru nou-născuți G24(1526)</t>
  </si>
  <si>
    <t>Sistem închis pentru măsurarea diurezei(1579)</t>
  </si>
  <si>
    <t>Spatule din lemn (apăsătoare de limba)(1626)</t>
  </si>
  <si>
    <t>Speculă ginecologică tip Cusco S(1627)</t>
  </si>
  <si>
    <t>Speculă ginecologică tip Cusco M(1628)</t>
  </si>
  <si>
    <t>Speculă ginecologică tip Cusco L(1629)</t>
  </si>
  <si>
    <t>Sterilete(1659)</t>
  </si>
  <si>
    <t>Tampoane impregnate cu alcool (large size)(1675)</t>
  </si>
  <si>
    <t>Tampoane impregnate cu alcool (standard size)(1676)</t>
  </si>
  <si>
    <t>Test pentru sarcina HCG(1678)</t>
  </si>
  <si>
    <t>Trusă toracenteză (Pneumocath set)(1680)</t>
  </si>
  <si>
    <t>Vacuum-chiuretă pentru biopsie endometrială tip Pipelle(1783)</t>
  </si>
  <si>
    <t>Achiziționarea centralizată a Consumabilelor medicale pentru diagnosticare și proceduri conform necesităților IMSP beneficiare pentru anul 2025</t>
  </si>
  <si>
    <t>Ac pentru acupunctură 0,20 x 15mm. De unică folosință, steril. Cu tub de ghidaj. Ambalare până la 100buc.</t>
  </si>
  <si>
    <t>Ac pentru acupunctură 0,20 x 25mm. De unică folosință, steril. Cu tub de ghidaj. Ambalare până la 100buc.</t>
  </si>
  <si>
    <t>Ac pentru acupunctură 0,25 x 15mm. De unică folosință, steril. Cu tub de ghidaj. Ambalare până la 100buc.</t>
  </si>
  <si>
    <t>Ac pentru acupunctură 0,25 x 25mm. De unică folosință, steril. Cu tub de ghidaj. Ambalare până la 100buc.</t>
  </si>
  <si>
    <t>Ac pentru acupunctură 0,25 x 30mm. De unică folosință, steril. Cu tub de ghidaj. Ambalare până la 100buc.</t>
  </si>
  <si>
    <t>Ac pentru acupunctură 0,25 x 40mm. De unică folosință, steril. Cu tub de ghidaj. Ambalare până la 100buc.</t>
  </si>
  <si>
    <t>Ac pentru acupunctură 0,30 x 25mm. De unică folosință, steril. Cu tub de ghidaj. Ambalare până la 100buc.</t>
  </si>
  <si>
    <t>Ac pentru acupunctură 0,30 x 30mm. De unică folosință, steril. Cu tub de ghidaj. Ambalare până la 100buc.</t>
  </si>
  <si>
    <t>Ac pentru acupunctură 0,30 x 40mm. De unică folosință, steril. Cu tub de ghidaj. Ambalare până la 100buc.</t>
  </si>
  <si>
    <t>Ac pentru acupunctură 0,30 x 50mm. De unică folosință, steril. Cu tub de ghidaj. Ambalare până la 100buc.</t>
  </si>
  <si>
    <t>Ac pentru acupunctură 0,35 x 50mm. De unică folosință, steril. Cu tub de ghidaj. Ambalare până la 100buc.</t>
  </si>
  <si>
    <t>Ace pentru amniocenteză 18G, lungimea 120mm (±5mm), de unică folosință, apirogene, vârf de tip Chiba, vârf ascuțit, în ambalaj individual, sterile, cu marcaj special ultrapoint. Pentru colectarea lichidului amniotic. Luer-lock</t>
  </si>
  <si>
    <t>Ace pentru amniocenteză 18G, lungimea 180mm (±5mm), de unică folosință, apirogene, vârf de tip Chiba, vârf ascuțit, în ambalaj individual, sterile, cu marcaj special ultrapoint. Pentru colectarea lichidului amniotic. Luer-lock</t>
  </si>
  <si>
    <t>Ace pentru amniocenteză 20G, lungimea 80mm (±5mm), de unică folosință, apirogene, vârf de tip Chiba, vârf ascuțit, în ambalaj individual, sterile, cu marcaj special ultrapoint. Pentru colectarea lichidului amniotic. Luer-lock</t>
  </si>
  <si>
    <t>Ace pentru amniocenteză 20G, lungimea 120mm (±10mm), de unică folosință, apirogene, vârf de tip Chiba, vârf ascuțit, în ambalaj individual, sterile, cu marcaj special ultrapoint. Pentru colectarea lichidului amniotic. Luer-lock</t>
  </si>
  <si>
    <t>Ace pentru amniocenteză 20G, lungimea 150mm (±10mm), de unică folosință, apirogene, vârf de tip Chiba, vârf ascuțit,  în ambalaj individual, sterile, cu marcaj special ultrapoint. Pentru colectarea lichidului amniotic. Luer-lock</t>
  </si>
  <si>
    <t>Ace pentru amniocenteză 20G, lungimea 220mm (±10mm), de unică folosință, apirogene, vârf de tip Chiba, vârf ascuțit, în ambalaj individual, sterile, cu marcaj special ultrapoint. Pentru colectarea lichidului amniotic. Luer-lock</t>
  </si>
  <si>
    <t>Ac pentru anestezie epidurală 18G.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</si>
  <si>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Ac pentru anestezie epidurală 20G.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</si>
  <si>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Ac pentru anestezie epidurală 22G.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</si>
  <si>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Ac pentru anestezie epidurală 24G.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</si>
  <si>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Dimensiune ac: 14G, lungimea acului - ajustabilă de la 1 până la 40mm, mâner ergonomic, port Luer Lock pentru conectare seringă, Stilet pentru introducerea și curățarea acului, Steril, de unică folosință. Ambalare individuală.</t>
  </si>
  <si>
    <t>Dimensiune ac: 16G, lungimea acului - ajustabilă de la 1 până la 40mm, mâner ergonomic, port Luer Lock pentru conectare seringă, Stilet pentru introducerea și curățarea acului, Steril, de unică folosință. Ambalare individuală.</t>
  </si>
  <si>
    <t>Dimensiune ac: 18G, lungimea acului - ajustabilă de la 1 până la 40mm, mâner ergonomic, port Luer Lock pentru conectare seringă, Stilet pentru introducerea și curățarea acului, Steril, de unică folosință. Ambalare individuală.</t>
  </si>
  <si>
    <t>Ac pentru prelevarea țesuturilor moi, pentru pistol automat, 14Gx2,1mm, lungimea 240mm (±20mm), steril, de unică folosință, în cazul în care acele nu sunt compatibile cu pistolul din dotare, operatorul economic va oferi 2 pistoale în comodat pentru fiecare beneficiar, până la finalizarea acelor. Ambalare individuală.</t>
  </si>
  <si>
    <t>Ac pentru prelevarea țesuturilor moi, pentru pistol automat, 16Gx1,55mm, lungimea 240mm (±20mm), steril, de unică folosință, în cazul în care acele nu sunt compatibile cu pistolul din dotare, operatorul economic va oferi 2 pistoale în comodat pentru fiecare beneficiar, până la finalizarea acelor. Ambalare individuală.</t>
  </si>
  <si>
    <t>Ac pentru prelevarea țesuturilor moi, pentru pistol automat, 18Gx1,20mm, lungimea 240mm (±20mm), steril de unică folosință, în cazul în care acele nu sunt compatibile cu pistolul din dotare, operatorul economic va oferi 2 pistoale în comodat pentru fiecare beneficiar, până la finalizarea acelor. Ambalare individuală.</t>
  </si>
  <si>
    <t>Ac pentru prelevarea țesuturilor moi, pentru pistol semiautomat, 14G, lungimea 130mm (±10mm), steril, de unică folosință, pentru pistol semiautomat, în cazul în care acele nu sunt compatibile cu pistolul din dotare, operatorul economic va oferi 2 pistoale în comodat pentru fiecare beneficiar, până la finalizarea acelor. Ambalare individuală.</t>
  </si>
  <si>
    <t>Ac pentru prelevarea țesuturilor moi, pentru pistol semiautomat, 16G, lungimea 130mm (±10mm), steril, de unică folosință, pentru pistol semiautomat, în cazul în care acele nu sunt compatibile cu pistolul din dotare, operatorul economic va oferi 2 pistoale în comodat pentru fiecare beneficiar, până la finalizarea acelor. Ambalare individuală.</t>
  </si>
  <si>
    <t>Ac pentru prelevarea țesuturilor moi, pentru pistol semiautomat, 18G, lungimea 130mm (±10mm), steril, de unică folosință, pentru pistol semiautomat, în cazul în care acele nu sunt compatibile cu pistolul din dotare, operatorul economic va oferi 2 pistoale în comodat pentru fiecare beneficiar, până la finalizarea acelor. Ambalare individuală.</t>
  </si>
  <si>
    <t>Ac pentru cameră implantabilă compatibilă cu Huber Surecan Winged. Dimensiunea 19GX20mm, Tub prelungit din latex și fără PVC</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</si>
  <si>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G20, 12mm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</si>
  <si>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G20, 20mm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</si>
  <si>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siguranță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Dimensiuni G19, 15mm;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</si>
  <si>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siguranță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Dimensiuni G19, 20mm;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</si>
  <si>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G22, 25mm.
- Compatibile RMN
- Rezistentă la injectarea sub presiune a substanței de contrast CT de max 325 psi.
- Nu conțin latex sau DEHP 
- Ambalare individuală 
- Termen de valabilitate - minim 3 ani în momentul livrării </t>
  </si>
  <si>
    <t>Ac pentru puncție hepatică, lungime min. 200mm, automat, 14G. Steril, ambalat individual.</t>
  </si>
  <si>
    <t>Ac pentru puncție hepatică, lungime min. 200mm, automat, 16G. Steril, ambalat individual.</t>
  </si>
  <si>
    <t xml:space="preserve">Ac pentru puncție hepatică, lungime min. 200mm, automat, 18G. Steril, ambalat individual. </t>
  </si>
  <si>
    <t>Ac pentru puncția renală percutanată 16G, 16cm. De unică folosință, steril, ambalat individual</t>
  </si>
  <si>
    <t>Ac pentru puncția măduvei oaselor 14 G x 35-70mm (±5mm), 
- steril, de unică folosință, cap cu suport și prelungitor pentru stilet, dispozitiv de limitare sufixare a adâncimii de penetrare, orificii distale laterale, mâner ergonomic, manevrare ușoară, canulă lungă. Ambalat individual</t>
  </si>
  <si>
    <t>Ac pentru puncția măduvei oaselor 15 G x 10-45mm (±5mm), 
- steril, de unică folosință, cap cu suport și prelungitor pentru stilet, dispozitiv de limitare sufixare a adâncimii de penetrare, orificii distale laterale, mâner ergonomic, manevrare ușoară, canulă lungă. Ambalat individual</t>
  </si>
  <si>
    <t>Ac pentru puncția măduvei oaselor 15 G x 25-60mm (±5mm), 
- steril, de unică folosință, cap cu suport și prelungitor pentru stilet, dispozitiv de limitare sufixare a adâncimii de penetrare, orificii distale laterale, mâner ergonomic, manevrare ușoară, canulă lungă. Ambalat individual</t>
  </si>
  <si>
    <t>Ac pentru puncția măduvei oaselor 16 G x 10-45mm (±5mm), 
- steril, de unică folosință, cap cu suport și prelungitor pentru stilet, dispozitiv de limitare sufixare a adâncimii de penetrare, orificii distale laterale, mâner ergonomic, manevrare ușoară, canulă lungă. Ambalat individual</t>
  </si>
  <si>
    <t>Ac pentru puncția măduvei oaselor 16 G x 25-60mm (±5mm), 
- steril, de unică folosință, cap cu suport și prelungitor pentru stilet, dispozitiv de limitare sufixare a adâncimii de penetrare, orificii distale laterale, mâner ergonomic, manevrare ușoară, canulă lungă. Ambalat individual</t>
  </si>
  <si>
    <t>Ac pentru puncția măduvei oaselor 18 G x 10-45mm (±5mm), 
- steril, de unică folosință, cap cu suport și prelungitor pentru stilet, dispozitiv de limitare sufixare a adâncimii de penetrare, orificii distale laterale, mâner ergonomic, manevrare ușoară, canulă lungă. Ambalat individual</t>
  </si>
  <si>
    <t>Ac pentru puncția măduvei oaselor 18 G x 25-60mm (±5mm), 
- steril, de unică folosință, cap cu suport și prelungitor pentru stilet, dispozitiv de limitare sufixare a adâncimii de penetrare, orificii distale laterale, mâner ergonomic, manevrare ușoară, canulă lungă. Ambalat individual</t>
  </si>
  <si>
    <t xml:space="preserve">G18 90mm (±2mm) 1.Metalic (oțel inoxidabil) 2.de unică folosință 3.ambou transparent 4.Mandren metalic fixat pe amboul acului printr-un sistem tip lacăt-cheie care previne rotirea accidentală 5.steril 6. ambalat individual, să permită o trauma minima a țesuturilor - acul să fie confecționat din otel inox rezistent, să nu se îndoaie, vârful acului să fie ascuțit și tăiat în 3 planuri, stiletul acului fabricat din otel inox ca și acul, vârful să fie poziționat în ac și să-i fie tăiat în aceleași 3 planuri, capătul distale să se îmbine în ac intra-un locas special și să corespundă cu direcția bizoului, să fie prevăzut cu conector din plastic cu cod al culorii - conectorul de pe ac să fie transparent pentru a permite vizualizarea refluxul LCR, design ergonomic pentru mânuirea ușoară. </t>
  </si>
  <si>
    <t xml:space="preserve">G19 90mm (±2mm) 1.Metalic (oțel inoxidabil) 2.de unică folosință 3.ambou transparent 4.Mandren metalic fixat pe amboul acului printr-un sistem tip lacăt-cheie care previne rotirea accidentală 5.steril 6. ambalat individual 7. vârf ascuțit, să permită o trauma minima a țesuturilor - acul să fie confecționat din otel inox rezistent, să nu se îndoaie, vârful acului să fie ascuțit și tăiat în 3 planuri, stiletul acului fabricat din otel inox ca și acul, vârful să fie poziționat în ac și să-i fie tăiat în aceleași 3 planuri, capătul distal să se îmbine în ac intr-un locas special și să corespundă cu direcția bizoului, să fie prevăzut cu conector din plastic cu cod al culorii - conectorul de pe ac să fie transparent pentru a permite vizualizarea refluxul LCR, design ergonomic pentru mânuirea ușoară. </t>
  </si>
  <si>
    <t xml:space="preserve">G20 90mm (±2mm)1.Metalic (oțel inoxidabil) 2.de unică folosință 3.ambou transparent 4.Mandren metalic fixat pe amboul acului printr-un sistem tip lacăt-cheie care previne rotirea accidentală 5.steril 6. ambalat individual, să permită o trauma minima a țesuturilor - acul să fie confecționat din otel inox rezistent, să nu se îndoaie, vârful acului să fie ascuțit și tăiat în 3 planuri, stiletul acului fabricat din otel inox ca și acul, vârful să fie poziționat în ac și să-i fie tăiat în aceleași3 planuri, capătul distal să se îmbine în ac intr-un locas special și să corespundă cu direcția bizoului, să fie prevăzut cu conector din plastic cu cod al culorii - conectorul de pe ac să fie transparent pentru a permite vizualizarea refluxul LCR, design ergonomic pentru mânuirea ușoară. </t>
  </si>
  <si>
    <t>G22 90mm (±2mm), 1.de unică folosință 2.ambou transparent 3.Mandren metalic fixat pe amboul acului printr-un sistem tip lacăt-cheie care previne rotirea accidentală 4.steril 5. ambalat individual, să permită o trauma minima a țesuturilor - acul să fie confecționat din otel inox rezistent, să nu se îndoaie, vârful acului să fie ascuțit și tăiat în 3 planuri, stiletul acului fabricat din otel inox ca și acul, vârful să fie poziționat în ac și să-i fie tăiat în aceleași 3 planuri, capătul distal să se îmbine în ac intr-un locas special și să corespundă cu direcția bizoului, să fie prevăzut cu conector din plastic cu cod al culorii - conectorul de pe ac să fie transparent pentru a permite vizualizarea refluxul LCR, design ergonomic pentru mânuirea ușoară.</t>
  </si>
  <si>
    <t xml:space="preserve">G25 90mm (±2mm)), 1.de unică folosință 2.ambou transparent 3.Mandren metalic fixat pe amboul acului printr-un sistem tip lacăt-cheie care previne rotirea accidentală 4.steril 5. ambalat individual, ace anestezie spinala tip Quincke, să permită o trauma minima a țesuturilor - acul să fie confecționat din otel inox rezistent, să nu se îndoaie, vârful acului să fie ascuțit și tăiat în 3 planuri, acul este însoțit și de introductor din același material - stiletul acului fabricat din otel inox ca și acul, vârful să fie poziționat în ac și să fie tăiat în aceleași3 planuri, capătul distal să se îmbine în ac intr-un locas special și să corespundă cu direcția bizoului, să fie prevăzut cu conector din plastic cu cod al culorii - conectorul de pe ac să fie transparent pentru a permite vizualizarea refluxul LCR, design ergonomic pentru mânuirea ușoară. </t>
  </si>
  <si>
    <t xml:space="preserve">G25 120mm (±2mm)), 1.de unică folosință 2.ambou transparent 3.Mandren metalic fixat pe amboul acului printr-un sistem tip lacăt-cheie care previne rotirea accidentală 4.steril 5. ambalat individual, să permită o trauma minima a țesuturilor - acul să fie confecționat din otel inox rezistent, să nu se îndoaie, vârful acului să fie ascuțit și tăiat în 3 planuri, acul să fie însoțit și de introductor din același material - stiletul acului să fie fabricat din otel inox ca și acul și introductorul, vârful să fie poziționat în ac și să fie tăiat în în aceleași3 planuri, capătul distal să se îmbine în ac intr-un locas special, prevăzut cu conector din plastic cu cod al culorii - conectorul de pe ac transparent pentru a permite vizualizarea refluxul LCR, design ergonomic pentru mânuirea ușoară. </t>
  </si>
  <si>
    <t xml:space="preserve">G26 90mm (±2mm), 1.de unică folosință 2.ambou transparent 3.Mandren metalic fixat pe amboul acului printr-un sistem tip lacăt-cheie care previne rotirea accidentală 4.steril 5. ambalat individual, să permită o trauma minima a țesuturilor - acul să fie confecționat din otel inox rezistent, să nu se îndoaie, vârful acului să fie ascuțit și tăiat în 3 planuri, acul să fie însoțit și de introductor din același material - stiletul acului să fie fabricat din otel inox ca și acul introductorul, vârful să fie poziționat în ac și să fie tăiat în în aceleași3 planuri, capătul distal să se îmbine în ac intr-un locas special, prevăzut cu conector din plastic cu cod al culorii - conectorul de pe ac transparent pentru a permite vizualizarea refluxul LCR, design ergonomic pentru mânuirea ușoară. </t>
  </si>
  <si>
    <t xml:space="preserve">1.Pencil-point Ø 22G 2.conector (ambou) transparent 3. Lungimea acului 90mm (±2mm), distanța vârf-orificiu maxim 1.3mm 4.steril 5.ambalat individual 6.Mandren metalic fixat pe amboul acului printr-un sistem tip lacăt-cheie care previne rotirea accidentală. </t>
  </si>
  <si>
    <t xml:space="preserve">1.Pencil-point Ø 24G 2.conector (ambou) transparent 3. Lungimea acului 90mm (±2mm) distanța vârf-orificiu maxim 1.3mm 4.steril 5.ambalat individual 6.Mandren metalic fixat pe amboul acului printr-un sistem tip lacăt-cheie care previne rotirea accidentală </t>
  </si>
  <si>
    <t xml:space="preserve">1.Pencil-point Ø 25G 2.conector (ambou) transparent 3. Lungimea acului 90mm (±2mm) distanța vârf-orificiu maxim 1.3mm 4.steril 5.ambalat individual 6.Mandren metalic fixat pe amboul acului printr-un sistem tip lacăt-cheie care previne rotirea accidentală 7. distanța vârf orificiu maxim 1, 2mm </t>
  </si>
  <si>
    <t xml:space="preserve">1.Pencil-point Ø 26G 2.conector (ambou) transparent 3. Lungimea acului 90mm (±2mm) distanța vârf-orificiu maxim 1.3mm 4.steril 4.ambalat individual 5.Mandren metalic fixat pe amboul acului printr-un sistem tip lacăt-cheie care previne rotirea accidentală 7. distanța vârf orificiu maxim 1, 2mm </t>
  </si>
  <si>
    <t xml:space="preserve">1.Pencil-point Ø 27G 2.conector (ambou) transparent 3. Lungimea acului 90mm (±2mm) distanța vârf-orificiu maxim 1.3mm 4.steril 4.ambalat individual 5.Mandren metalic fixat pe amboul acului printr-un sistem tip lacăt-cheie care previne rotirea accidentală 7. distanța vârf orificiu maxim 1, 2mm </t>
  </si>
  <si>
    <t>Ac pentru utilizarea împreună cu stilourile (pen) pentru injectarea subcutanată a insulinei. Lungimea 4mm, diametrul 32G, steril, de unică folosință, ambalare individuală.</t>
  </si>
  <si>
    <t>Ac pentru utilizarea împreună cu stilourile (pen) pentru injectarea subcutanată a insulinei. Lungimea 6mm, diametrul 32G, steril, de unică folosință, ambalare individuală.</t>
  </si>
  <si>
    <t>Ac pentru utilizarea împreună cu stilourile (pen) pentru injectarea subcutanată a insulinei. Lungimea 8mm, diametrul 32G, steril, de unică folosință, ambalare individuală.</t>
  </si>
  <si>
    <t>G11. Palmă confortabilă, proiectat ergonomic mâner de proiectare care să permită utilizatorului să aplice o presiune semnificativă când e nevoie. Punct de foraj, trocar pe acul probe marcate, montare ISO, luer în mâner, ghid de sonde, protejarea obiectelor cu impact fiecare ac anexat, dispozitiv steril de unică folosință. Ambalat individual</t>
  </si>
  <si>
    <t>Utilizare medicală: colonoscopia, Lungimea cateter-2200mm (±100ml), canal endoscop 2,8mm (±0, 3mm), diametru obligatoriu 15mm. Sterilă. Ambalată individual.</t>
  </si>
  <si>
    <t>Utilizare medicală: colonoscopia, Lungimea cateter-2200mm (±100ml), canal endoscop 2,8mm (±0, 3mm), diametru obligatoriu 20mm. Sterilă. Ambalată individual.</t>
  </si>
  <si>
    <t>Utilizare medicală: colonoscopia, Lungimea cateter-2200mm (±100ml), canal endoscop 2,8mm (±0, 3mm), diametru obligatoriu 25mm. Sterilă. Ambalată individual.</t>
  </si>
  <si>
    <t>Utilizare medicală: EGDS, Lungimea cateter - 1650mm (±150mm), canal endoscop 2,8mm (±0, 3mm), diametru obligatoriu: 15mm. Sterilă. Ambalată individual.</t>
  </si>
  <si>
    <t>Utilizare medicală: EGDS, Lungimea cateter - 1650mm (±150mm), canal endoscop 2,8mm (±0, 3mm), diametru obligatoriu: 20mm. Sterilă. Ambalată individual.</t>
  </si>
  <si>
    <t>Utilizare medicală: EGDS, Lungimea cateter - 1650mm (±150mm), canal endoscop 2,8mm (±0, 3mm), diametru obligatoriu: 25mm. Sterilă. Ambalată individual.</t>
  </si>
  <si>
    <t>Citoperiuțe sterile, cu tăietura unilaterală. Ambalat individual</t>
  </si>
  <si>
    <t>Lingurița Folkman, sterilă, în ambalaj individual</t>
  </si>
  <si>
    <t>Periuță citologică Cervex Brush, plastic și partea superioară cu periuță din silicon p-u citologie, cu vârful moale (tip brăduț) pentru a fi mai ușor de suportat de către pacient. Sterilizat cu oxid de etilena. Ambalate individual. în cutii de până la 200 bucăți.</t>
  </si>
  <si>
    <t>Periuță pentru prelevarea citologiei cervicale Cap tip Perie: lungimea 20mm (+/- 0, 5mm), fir de nailon + fir inoxidabil ; Mâner diametru 3mm, lungimea 175mm (+/- 10mm), din polipropilenă, lungimea totală a dispozitivului 195mm (+/- 10mm), sterilizate cu oxid de etilenă, ambalate individual. în cutii de până la 200 bucăți.</t>
  </si>
  <si>
    <t>Salfete imbibate cu alcool 70% în stativ, parametri salfetelor 42.5x42.5±2.5mm, ambalate în cutie de plastic a câte 50-200 bucăți cu posibilitate de extragere a câte 1 bucată.</t>
  </si>
  <si>
    <t>Salfetă/Tampon steril, saturate cu 70% isopropyl alcool, pentru uz extern, 65x30±5mm, 2 straturi, ambalate în cutie plastic (a câte 50-200 buc) cu posibilitate de extragere a câte 1 Bucată.</t>
  </si>
  <si>
    <t xml:space="preserve">I. 1.Oglinda (speculă) vaginală tip Cusco 2. material: plastic, transparent 3.depărtător tip „șurub” 4. steril, 5. ambalat individual - 1 buc. 6.mărimea S II. 1.mănuși de unică folosință, sterile - 2buc. III. 1.periuță echivalent cu Cervex-Brush® Combi 2. steril - 1 buc. IV. 1.cearșaf steril (de așternut) dimensiuni 40cmx60cm (±5cm) V 1.ambalat individual (set) </t>
  </si>
  <si>
    <t xml:space="preserve">I. 1.Oglinda (speculă) vaginală tip Cusco 2. material: plastic, transparent 3.depărtător tip „șurub” 4. steril, 5. ambalat individual - 1 buc. 6.mărimea M II. 1.mănuși de unică folosință, sterile - 2buc. III. 1.periuță echivalent cu Cervex-Brush® Combi 2. steril - 1 buc. IV. 1.cearșaf steril (de așternut) dimensiuni 40cmx60cm (±5cm) V 1.ambalat individual (set) </t>
  </si>
  <si>
    <t xml:space="preserve">I. 1.Oglinda (speculă) vaginală tip Cusco 2. material: plastic, transparent 3.depărtător tip „șurub” 4. steril, 5. ambalat individual - 1 buc. 6.mărimea L II. 1.mănuși de unică folosință, sterile - 2buc. III. 1.periuță echivalent cu Cervex-Brush® Combi 2. steril - 1 buc. IV. 1.cearșaf steril (de așternut) dimensiuni 40cmx60cm (±5cm) V 1.ambalat individual (set) </t>
  </si>
  <si>
    <t>G-20, pentru adulți, lungimea cateterului 160mm (+/-5mm), diametrul extern al cateterului – 1,0-1,1mm, lungimea ghidului 40cm (+/-5cm). Material: Etilen-propilen fluorurat (Politetrafloretilen) sau poliuretan, radioopac, cu aripioare pentru fixare, ac pentru puncție, ghid (conductor) metalic drept, rezistent la îndoire, cu un capăt flexibil. Steril. Ambalat individual</t>
  </si>
  <si>
    <t>G-22, pentru copii (pediatric), lungimea cateterului 80mm (+/-5mm), diametrul extern al cateterului – 0,8-0,9mm, lungimea ghidului 25cm (+/-5cm). Material: Etilen-propilen fluorurat (Politetrafloretilen) sau poliuretan, radioopac, cu aripioare pentru fixare, ac pentru puncție, ghid (conductor) metalic drept, rezistent la îndoire, cu un capăt flexibil. Steril. Ambalat individual</t>
  </si>
  <si>
    <t>G-24, pentru copii (pediatric), Lungime 5cm, Material: P fluoretilenpropilen (Politetrafloretilen), Diametru extern 0,7-0,8mm, Rentghencontrast, cu aripioare pentru fixare, Ac pentru puncție, Ghid (conductor) din oțel inoxidabil drept, cu un capăt flexibil, rezistent la îndoire, Steril. Ambalat individual</t>
  </si>
  <si>
    <t>Sistem închis pentru măsurarea diurezei, 2 valve non-reflux, tub din polipropilenă cu dublu lumen pentru reducerea riscului de stază a urinei, port pentru colectarea mostrelor de urină fără folosirea acelor de Seringă, Pungă de urină min. 2000 ml, cameră de recoltare până la 500 ml, sistem de închidere/deschidere pentru ușoară golire a camerei de recoltare, scurgerea vertical a urinei din cameră min 30 secunde, sistem de prindere de patul pacientului</t>
  </si>
  <si>
    <t xml:space="preserve">1.material: lemn, margini și suprafețe fin șlefuite 2.dimensiuni: 150 x 18 x 1.6 - 2mm 3.ambalate individual a câte 100 buc 4.Steril. </t>
  </si>
  <si>
    <t xml:space="preserve">1.Oglindă vaginală tip Cusco 2. Mărime: S 3. material: plastic, transparent 3. Depărtător tip „șurub” 4.steril 5.ambalate individual 6.Non-toxice, hipoalergică, apirogene </t>
  </si>
  <si>
    <t xml:space="preserve">1.Oglindă vaginală tip Cusco 2. Mărime: M 3. material: plastic, transparent 3. Depărtător tip „șurub” 4.steril 5.ambalate individual, 6.Non-toxice, hipoalergică, apirogene </t>
  </si>
  <si>
    <t xml:space="preserve">1.Oglindă vaginală tip Cusco 2. Mărime: L 3. material: plastic, transparent 3. Depărtător tip „șurub” 4.steril 5.ambalate individual 6.Non-toxice, hipoalergică, apirogene </t>
  </si>
  <si>
    <t>TCU380. Ambalate și etichetate conform HG 702 din 11 iulie 2018</t>
  </si>
  <si>
    <t xml:space="preserve">1.dimensiuni: 60 x 60mm (±5mm) 2. alcool izopropilic 70% 3.material nețesut 4.ambalat individual 6.în set a câte min. 100 buc. </t>
  </si>
  <si>
    <t>1.dimensiuni: 65 x 35mm (±5mm) 2. alcool izopropilic 70% 3.material nețesut 4.ambalat individual 6.în set a câte min. 100 buc.</t>
  </si>
  <si>
    <t>Teste pentru determinarea sarcinii. Ambalaj individual cu indicarea termenului de valabilitate, uz unic.</t>
  </si>
  <si>
    <t>Ac conductor pentru puncție 110/85mm cu cateter 10F 500mm (±20mm), sac de colecție cu supapă anti reflux 2000ml (±50ml), Seringă 50 ml, Clapan lui Heimlih. Adaptor cu robinet tridirecțional</t>
  </si>
  <si>
    <t>Din plastic, lungimea 270-280mm, diametru 2mm, spațiu pentru piston 220mm (±20mm), cu marcajul adâncimii introducerii 20-120mm cu valoarea diviziunii 10mm, cu 4 orificii laterale la capăt, steril, de unică folosință. Ambalată 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</si>
</sst>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0"/>
      <color rgb="FFFF0000"/>
      <name val="Times New Roman"/>
      <family val="1"/>
    </font>
    <font>
      <sz val="12"/>
      <color rgb="FFFF0000"/>
      <name val="Times New Roman"/>
      <family val="1"/>
    </font>
    <font>
      <sz val="11"/>
      <name val="Times New Roman"/>
      <family val="1"/>
    </font>
    <font>
      <b/>
      <sz val="11"/>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xf numFmtId="164" fontId="29" fillId="0" borderId="0" applyFont="0" applyFill="0" applyBorder="0" applyAlignment="0" applyProtection="0"/>
  </cellStyleXfs>
  <cellXfs count="91">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2" borderId="1" xfId="0" applyFont="1" applyFill="1" applyBorder="1" applyAlignment="1" applyProtection="1">
      <alignment horizontal="left" vertical="top" wrapText="1"/>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4" xfId="0" applyFont="1" applyBorder="1" applyProtection="1">
      <protection locked="0"/>
    </xf>
    <xf numFmtId="0" fontId="6" fillId="0" borderId="0" xfId="0" applyFont="1" applyBorder="1" applyProtection="1">
      <protection locked="0"/>
    </xf>
    <xf numFmtId="0" fontId="6" fillId="0" borderId="1" xfId="1" applyFont="1" applyBorder="1" applyAlignment="1" applyProtection="1">
      <alignment horizontal="center" vertical="center"/>
      <protection locked="0"/>
    </xf>
    <xf numFmtId="0" fontId="7" fillId="2" borderId="1" xfId="0" applyFont="1" applyFill="1" applyBorder="1" applyAlignment="1" applyProtection="1">
      <alignment horizontal="center" vertical="top" wrapText="1"/>
    </xf>
    <xf numFmtId="0" fontId="8" fillId="3" borderId="1" xfId="1" applyFont="1" applyFill="1" applyBorder="1" applyAlignment="1">
      <alignment horizontal="center" vertical="center" wrapText="1"/>
    </xf>
    <xf numFmtId="2" fontId="30" fillId="0" borderId="0" xfId="1" applyNumberFormat="1" applyFont="1" applyAlignment="1" applyProtection="1">
      <alignment horizontal="center" vertical="center"/>
      <protection locked="0"/>
    </xf>
    <xf numFmtId="0" fontId="7" fillId="2" borderId="1" xfId="1" applyFont="1" applyFill="1" applyBorder="1" applyAlignment="1" applyProtection="1">
      <alignment horizontal="center" vertical="center" wrapText="1"/>
    </xf>
    <xf numFmtId="0" fontId="31" fillId="3" borderId="1" xfId="0" applyFont="1" applyFill="1" applyBorder="1" applyAlignment="1" applyProtection="1">
      <alignment horizontal="center" vertical="center" wrapText="1"/>
    </xf>
    <xf numFmtId="0" fontId="32" fillId="0" borderId="1" xfId="0" applyFont="1" applyBorder="1" applyAlignment="1" applyProtection="1">
      <alignment horizontal="left" vertical="top"/>
      <protection locked="0"/>
    </xf>
    <xf numFmtId="0" fontId="32" fillId="0" borderId="1" xfId="0" applyFont="1" applyBorder="1" applyProtection="1">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6" fillId="0" borderId="0" xfId="1" applyFont="1" applyBorder="1" applyAlignment="1" applyProtection="1">
      <alignment horizontal="center"/>
    </xf>
    <xf numFmtId="0" fontId="5" fillId="2" borderId="1" xfId="1" applyFont="1" applyFill="1" applyBorder="1" applyAlignment="1" applyProtection="1">
      <alignment horizontal="center" vertical="center" wrapText="1"/>
    </xf>
    <xf numFmtId="0" fontId="33" fillId="0" borderId="1" xfId="0" applyFont="1" applyBorder="1" applyAlignment="1">
      <alignment wrapText="1"/>
    </xf>
    <xf numFmtId="0" fontId="5" fillId="2" borderId="1" xfId="0" applyFont="1" applyFill="1" applyBorder="1" applyAlignment="1" applyProtection="1">
      <alignment horizontal="left" vertical="top" wrapText="1"/>
    </xf>
    <xf numFmtId="0" fontId="5" fillId="2" borderId="6" xfId="0" applyFont="1" applyFill="1" applyBorder="1" applyAlignment="1" applyProtection="1">
      <alignment vertical="top" wrapText="1"/>
    </xf>
    <xf numFmtId="0" fontId="5" fillId="2" borderId="4" xfId="0" applyFont="1" applyFill="1" applyBorder="1" applyAlignment="1" applyProtection="1">
      <alignment vertical="top" wrapText="1"/>
    </xf>
    <xf numFmtId="0" fontId="6" fillId="0" borderId="3"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4" xfId="1" applyFont="1" applyFill="1" applyBorder="1" applyAlignment="1" applyProtection="1">
      <alignment horizontal="left" vertical="top" wrapText="1"/>
      <protection locked="0"/>
    </xf>
    <xf numFmtId="0" fontId="5" fillId="2" borderId="3" xfId="0" applyFont="1" applyFill="1" applyBorder="1" applyAlignment="1" applyProtection="1">
      <alignment vertical="top" wrapText="1"/>
    </xf>
    <xf numFmtId="0" fontId="33" fillId="0" borderId="1" xfId="0" applyFont="1" applyBorder="1"/>
    <xf numFmtId="0" fontId="5" fillId="2" borderId="1" xfId="0" applyFont="1" applyFill="1" applyBorder="1" applyAlignment="1" applyProtection="1">
      <alignment horizontal="center" vertical="center" wrapText="1"/>
    </xf>
    <xf numFmtId="0" fontId="33" fillId="0" borderId="1" xfId="0" applyFont="1" applyBorder="1" applyAlignment="1">
      <alignment horizontal="center" vertical="center" wrapText="1"/>
    </xf>
    <xf numFmtId="0" fontId="5" fillId="2" borderId="1" xfId="1" applyFont="1" applyFill="1" applyBorder="1" applyAlignment="1" applyProtection="1">
      <alignment horizontal="center" vertical="center" wrapText="1"/>
    </xf>
    <xf numFmtId="2" fontId="5" fillId="2" borderId="1" xfId="1" applyNumberFormat="1" applyFont="1" applyFill="1" applyBorder="1" applyAlignment="1" applyProtection="1">
      <alignment horizontal="center" vertical="center" wrapText="1"/>
    </xf>
    <xf numFmtId="49" fontId="5" fillId="2" borderId="1" xfId="1" applyNumberFormat="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164" fontId="34" fillId="0" borderId="1" xfId="70" applyFont="1" applyBorder="1" applyAlignment="1">
      <alignment horizontal="center" vertical="center"/>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6"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7" fillId="3" borderId="0" xfId="1" applyFont="1" applyFill="1" applyBorder="1" applyAlignment="1" applyProtection="1">
      <alignment horizontal="center" vertical="center" wrapText="1"/>
      <protection locked="0"/>
    </xf>
    <xf numFmtId="0" fontId="8" fillId="0" borderId="0"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protection locked="0"/>
    </xf>
    <xf numFmtId="0" fontId="33" fillId="0" borderId="1" xfId="0" applyFont="1" applyBorder="1" applyAlignment="1">
      <alignment horizontal="center" vertical="center"/>
    </xf>
    <xf numFmtId="0" fontId="6" fillId="0" borderId="0" xfId="1" applyFont="1" applyAlignment="1" applyProtection="1">
      <alignment horizontal="center" vertical="center" wrapText="1"/>
      <protection locked="0"/>
    </xf>
    <xf numFmtId="39" fontId="30" fillId="0" borderId="0" xfId="70" applyNumberFormat="1" applyFont="1" applyAlignment="1" applyProtection="1">
      <alignment horizontal="center" vertical="center"/>
      <protection locked="0"/>
    </xf>
    <xf numFmtId="164" fontId="5" fillId="0" borderId="0" xfId="1" applyNumberFormat="1" applyFont="1" applyAlignment="1" applyProtection="1">
      <alignment horizontal="center" vertical="center"/>
      <protection locked="0"/>
    </xf>
  </cellXfs>
  <cellStyles count="71">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xfId="70" builtinId="3"/>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00"/>
  <sheetViews>
    <sheetView tabSelected="1" zoomScale="70" zoomScaleNormal="70" workbookViewId="0">
      <selection activeCell="F24" sqref="F24"/>
    </sheetView>
  </sheetViews>
  <sheetFormatPr defaultRowHeight="15.75"/>
  <cols>
    <col min="1" max="1" width="5.7109375" style="9" customWidth="1"/>
    <col min="2" max="2" width="4.42578125" style="9" customWidth="1"/>
    <col min="3" max="3" width="25.85546875" style="15" customWidth="1"/>
    <col min="4" max="4" width="26.28515625" style="15" customWidth="1"/>
    <col min="5" max="5" width="10.5703125" style="9" customWidth="1"/>
    <col min="6" max="6" width="11.28515625" style="9" customWidth="1"/>
    <col min="7" max="7" width="10.7109375" style="9" customWidth="1"/>
    <col min="8" max="8" width="57.85546875" style="9" customWidth="1"/>
    <col min="9" max="9" width="30.42578125" style="9" customWidth="1"/>
    <col min="10" max="10" width="30" style="15" customWidth="1"/>
    <col min="11" max="11" width="1.7109375" style="9" customWidth="1"/>
    <col min="12" max="16384" width="9.140625" style="9"/>
  </cols>
  <sheetData>
    <row r="1" spans="1:11">
      <c r="C1" s="33" t="s">
        <v>27</v>
      </c>
      <c r="D1" s="34"/>
      <c r="E1" s="34"/>
      <c r="F1" s="34"/>
      <c r="G1" s="34"/>
      <c r="H1" s="34"/>
      <c r="I1" s="34"/>
      <c r="J1" s="34"/>
      <c r="K1" s="35"/>
    </row>
    <row r="2" spans="1:11">
      <c r="D2" s="39" t="s">
        <v>14</v>
      </c>
      <c r="E2" s="40"/>
      <c r="F2" s="40"/>
      <c r="G2" s="40"/>
      <c r="H2" s="41"/>
    </row>
    <row r="3" spans="1:11">
      <c r="A3" s="42" t="s">
        <v>9</v>
      </c>
      <c r="B3" s="43"/>
      <c r="C3" s="44"/>
      <c r="D3" s="45" t="s">
        <v>29</v>
      </c>
      <c r="E3" s="46"/>
      <c r="F3" s="46"/>
      <c r="G3" s="46"/>
      <c r="H3" s="47"/>
      <c r="I3" s="9" t="s">
        <v>10</v>
      </c>
      <c r="J3" s="15" t="s">
        <v>12</v>
      </c>
    </row>
    <row r="4" spans="1:11" s="13" customFormat="1">
      <c r="A4" s="48" t="s">
        <v>8</v>
      </c>
      <c r="B4" s="49"/>
      <c r="C4" s="50"/>
      <c r="D4" s="57" t="s">
        <v>129</v>
      </c>
      <c r="E4" s="58"/>
      <c r="F4" s="58"/>
      <c r="G4" s="58"/>
      <c r="H4" s="58"/>
      <c r="I4" s="59"/>
      <c r="J4" s="11" t="s">
        <v>13</v>
      </c>
      <c r="K4" s="12"/>
    </row>
    <row r="5" spans="1:11" s="14" customFormat="1">
      <c r="C5" s="13"/>
      <c r="D5" s="36"/>
      <c r="E5" s="37"/>
      <c r="F5" s="37"/>
      <c r="G5" s="37"/>
      <c r="H5" s="38"/>
      <c r="I5" s="36"/>
      <c r="J5" s="38"/>
      <c r="K5" s="12"/>
    </row>
    <row r="6" spans="1:11" ht="47.25">
      <c r="A6" s="18" t="s">
        <v>2</v>
      </c>
      <c r="B6" s="54" t="s">
        <v>0</v>
      </c>
      <c r="C6" s="54" t="s">
        <v>1</v>
      </c>
      <c r="D6" s="54" t="s">
        <v>3</v>
      </c>
      <c r="E6" s="26" t="s">
        <v>4</v>
      </c>
      <c r="F6" s="26" t="s">
        <v>5</v>
      </c>
      <c r="G6" s="26" t="s">
        <v>6</v>
      </c>
      <c r="H6" s="62" t="s">
        <v>7</v>
      </c>
      <c r="I6" s="21" t="s">
        <v>28</v>
      </c>
      <c r="J6" s="21" t="s">
        <v>32</v>
      </c>
      <c r="K6" s="8"/>
    </row>
    <row r="7" spans="1:11">
      <c r="A7" s="21">
        <v>1</v>
      </c>
      <c r="B7" s="60">
        <v>2</v>
      </c>
      <c r="C7" s="55"/>
      <c r="D7" s="56"/>
      <c r="E7" s="21">
        <v>3</v>
      </c>
      <c r="F7" s="21">
        <v>4</v>
      </c>
      <c r="G7" s="21">
        <v>5</v>
      </c>
      <c r="H7" s="62">
        <v>6</v>
      </c>
      <c r="I7" s="16">
        <v>7</v>
      </c>
      <c r="J7" s="18">
        <v>8</v>
      </c>
      <c r="K7" s="8"/>
    </row>
    <row r="8" spans="1:11" ht="30">
      <c r="A8" s="22" t="s">
        <v>30</v>
      </c>
      <c r="B8" s="61">
        <v>1</v>
      </c>
      <c r="C8" s="53" t="s">
        <v>36</v>
      </c>
      <c r="D8" s="53" t="s">
        <v>36</v>
      </c>
      <c r="E8" s="30"/>
      <c r="F8" s="30"/>
      <c r="G8" s="31"/>
      <c r="H8" s="53" t="s">
        <v>130</v>
      </c>
      <c r="I8" s="19"/>
      <c r="J8" s="20"/>
      <c r="K8" s="23"/>
    </row>
    <row r="9" spans="1:11" ht="30">
      <c r="A9" s="22" t="s">
        <v>30</v>
      </c>
      <c r="B9" s="61">
        <v>2</v>
      </c>
      <c r="C9" s="53" t="s">
        <v>37</v>
      </c>
      <c r="D9" s="53" t="s">
        <v>37</v>
      </c>
      <c r="E9" s="30"/>
      <c r="F9" s="30"/>
      <c r="G9" s="31"/>
      <c r="H9" s="53" t="s">
        <v>131</v>
      </c>
      <c r="I9" s="19"/>
      <c r="J9" s="20"/>
      <c r="K9" s="24"/>
    </row>
    <row r="10" spans="1:11" ht="30">
      <c r="A10" s="22" t="s">
        <v>30</v>
      </c>
      <c r="B10" s="61">
        <v>3</v>
      </c>
      <c r="C10" s="53" t="s">
        <v>38</v>
      </c>
      <c r="D10" s="53" t="s">
        <v>38</v>
      </c>
      <c r="E10" s="32"/>
      <c r="F10" s="32"/>
      <c r="G10" s="32"/>
      <c r="H10" s="53" t="s">
        <v>132</v>
      </c>
    </row>
    <row r="11" spans="1:11" ht="30">
      <c r="A11" s="22" t="s">
        <v>30</v>
      </c>
      <c r="B11" s="61">
        <v>4</v>
      </c>
      <c r="C11" s="53" t="s">
        <v>39</v>
      </c>
      <c r="D11" s="53" t="s">
        <v>39</v>
      </c>
      <c r="E11" s="32"/>
      <c r="F11" s="32"/>
      <c r="G11" s="32"/>
      <c r="H11" s="53" t="s">
        <v>133</v>
      </c>
    </row>
    <row r="12" spans="1:11" ht="30">
      <c r="A12" s="22" t="s">
        <v>30</v>
      </c>
      <c r="B12" s="61">
        <v>5</v>
      </c>
      <c r="C12" s="53" t="s">
        <v>40</v>
      </c>
      <c r="D12" s="53" t="s">
        <v>40</v>
      </c>
      <c r="E12" s="32"/>
      <c r="F12" s="32"/>
      <c r="G12" s="32"/>
      <c r="H12" s="53" t="s">
        <v>134</v>
      </c>
    </row>
    <row r="13" spans="1:11" ht="30">
      <c r="A13" s="22" t="s">
        <v>30</v>
      </c>
      <c r="B13" s="61">
        <v>6</v>
      </c>
      <c r="C13" s="53" t="s">
        <v>41</v>
      </c>
      <c r="D13" s="53" t="s">
        <v>41</v>
      </c>
      <c r="E13" s="32"/>
      <c r="F13" s="32"/>
      <c r="G13" s="32"/>
      <c r="H13" s="53" t="s">
        <v>135</v>
      </c>
    </row>
    <row r="14" spans="1:11" ht="30">
      <c r="A14" s="22" t="s">
        <v>30</v>
      </c>
      <c r="B14" s="61">
        <v>7</v>
      </c>
      <c r="C14" s="53" t="s">
        <v>42</v>
      </c>
      <c r="D14" s="53" t="s">
        <v>42</v>
      </c>
      <c r="E14" s="32"/>
      <c r="F14" s="32"/>
      <c r="G14" s="32"/>
      <c r="H14" s="63" t="s">
        <v>136</v>
      </c>
    </row>
    <row r="15" spans="1:11" ht="30">
      <c r="A15" s="22" t="s">
        <v>30</v>
      </c>
      <c r="B15" s="61">
        <v>8</v>
      </c>
      <c r="C15" s="53" t="s">
        <v>43</v>
      </c>
      <c r="D15" s="53" t="s">
        <v>43</v>
      </c>
      <c r="E15" s="32"/>
      <c r="F15" s="32"/>
      <c r="G15" s="32"/>
      <c r="H15" s="53" t="s">
        <v>137</v>
      </c>
    </row>
    <row r="16" spans="1:11" ht="30">
      <c r="A16" s="22" t="s">
        <v>30</v>
      </c>
      <c r="B16" s="61">
        <v>9</v>
      </c>
      <c r="C16" s="53" t="s">
        <v>44</v>
      </c>
      <c r="D16" s="53" t="s">
        <v>44</v>
      </c>
      <c r="E16" s="32"/>
      <c r="F16" s="32"/>
      <c r="G16" s="32"/>
      <c r="H16" s="53" t="s">
        <v>138</v>
      </c>
    </row>
    <row r="17" spans="1:8" ht="30">
      <c r="A17" s="22" t="s">
        <v>30</v>
      </c>
      <c r="B17" s="61">
        <v>10</v>
      </c>
      <c r="C17" s="53" t="s">
        <v>45</v>
      </c>
      <c r="D17" s="53" t="s">
        <v>45</v>
      </c>
      <c r="E17" s="32"/>
      <c r="F17" s="32"/>
      <c r="G17" s="32"/>
      <c r="H17" s="53" t="s">
        <v>139</v>
      </c>
    </row>
    <row r="18" spans="1:8" ht="30">
      <c r="A18" s="22" t="s">
        <v>30</v>
      </c>
      <c r="B18" s="61">
        <v>11</v>
      </c>
      <c r="C18" s="53" t="s">
        <v>46</v>
      </c>
      <c r="D18" s="53" t="s">
        <v>46</v>
      </c>
      <c r="E18" s="32"/>
      <c r="F18" s="32"/>
      <c r="G18" s="32"/>
      <c r="H18" s="53" t="s">
        <v>140</v>
      </c>
    </row>
    <row r="19" spans="1:8" ht="60">
      <c r="A19" s="22" t="s">
        <v>30</v>
      </c>
      <c r="B19" s="61">
        <v>12</v>
      </c>
      <c r="C19" s="53" t="s">
        <v>47</v>
      </c>
      <c r="D19" s="53" t="s">
        <v>47</v>
      </c>
      <c r="E19" s="32"/>
      <c r="F19" s="32"/>
      <c r="G19" s="32"/>
      <c r="H19" s="53" t="s">
        <v>141</v>
      </c>
    </row>
    <row r="20" spans="1:8" ht="60">
      <c r="A20" s="22" t="s">
        <v>30</v>
      </c>
      <c r="B20" s="61">
        <v>13</v>
      </c>
      <c r="C20" s="53" t="s">
        <v>48</v>
      </c>
      <c r="D20" s="53" t="s">
        <v>48</v>
      </c>
      <c r="E20" s="32"/>
      <c r="F20" s="32"/>
      <c r="G20" s="32"/>
      <c r="H20" s="53" t="s">
        <v>142</v>
      </c>
    </row>
    <row r="21" spans="1:8" ht="60">
      <c r="A21" s="22" t="s">
        <v>30</v>
      </c>
      <c r="B21" s="61">
        <v>14</v>
      </c>
      <c r="C21" s="53" t="s">
        <v>49</v>
      </c>
      <c r="D21" s="53" t="s">
        <v>49</v>
      </c>
      <c r="E21" s="32"/>
      <c r="F21" s="32"/>
      <c r="G21" s="32"/>
      <c r="H21" s="53" t="s">
        <v>143</v>
      </c>
    </row>
    <row r="22" spans="1:8" ht="60">
      <c r="A22" s="22" t="s">
        <v>30</v>
      </c>
      <c r="B22" s="61">
        <v>15</v>
      </c>
      <c r="C22" s="53" t="s">
        <v>50</v>
      </c>
      <c r="D22" s="53" t="s">
        <v>50</v>
      </c>
      <c r="E22" s="32"/>
      <c r="F22" s="32"/>
      <c r="G22" s="32"/>
      <c r="H22" s="53" t="s">
        <v>144</v>
      </c>
    </row>
    <row r="23" spans="1:8" ht="60">
      <c r="A23" s="22" t="s">
        <v>30</v>
      </c>
      <c r="B23" s="61">
        <v>16</v>
      </c>
      <c r="C23" s="53" t="s">
        <v>51</v>
      </c>
      <c r="D23" s="53" t="s">
        <v>51</v>
      </c>
      <c r="E23" s="32"/>
      <c r="F23" s="32"/>
      <c r="G23" s="32"/>
      <c r="H23" s="53" t="s">
        <v>145</v>
      </c>
    </row>
    <row r="24" spans="1:8" ht="60">
      <c r="A24" s="22" t="s">
        <v>30</v>
      </c>
      <c r="B24" s="61">
        <v>17</v>
      </c>
      <c r="C24" s="53" t="s">
        <v>52</v>
      </c>
      <c r="D24" s="53" t="s">
        <v>52</v>
      </c>
      <c r="E24" s="32"/>
      <c r="F24" s="32"/>
      <c r="G24" s="32"/>
      <c r="H24" s="53" t="s">
        <v>146</v>
      </c>
    </row>
    <row r="25" spans="1:8" ht="60">
      <c r="A25" s="22" t="s">
        <v>30</v>
      </c>
      <c r="B25" s="61">
        <v>18</v>
      </c>
      <c r="C25" s="53" t="s">
        <v>53</v>
      </c>
      <c r="D25" s="53" t="s">
        <v>53</v>
      </c>
      <c r="E25" s="32"/>
      <c r="F25" s="32"/>
      <c r="G25" s="32"/>
      <c r="H25" s="53" t="s">
        <v>143</v>
      </c>
    </row>
    <row r="26" spans="1:8" ht="75">
      <c r="A26" s="22" t="s">
        <v>30</v>
      </c>
      <c r="B26" s="61">
        <v>19</v>
      </c>
      <c r="C26" s="53" t="s">
        <v>54</v>
      </c>
      <c r="D26" s="53" t="s">
        <v>54</v>
      </c>
      <c r="E26" s="32"/>
      <c r="F26" s="32"/>
      <c r="G26" s="32"/>
      <c r="H26" s="53" t="s">
        <v>147</v>
      </c>
    </row>
    <row r="27" spans="1:8" ht="75">
      <c r="A27" s="22" t="s">
        <v>30</v>
      </c>
      <c r="B27" s="61">
        <v>20</v>
      </c>
      <c r="C27" s="53" t="s">
        <v>55</v>
      </c>
      <c r="D27" s="53" t="s">
        <v>55</v>
      </c>
      <c r="E27" s="32"/>
      <c r="F27" s="32"/>
      <c r="G27" s="32"/>
      <c r="H27" s="53" t="s">
        <v>148</v>
      </c>
    </row>
    <row r="28" spans="1:8" ht="75">
      <c r="A28" s="22" t="s">
        <v>30</v>
      </c>
      <c r="B28" s="61">
        <v>21</v>
      </c>
      <c r="C28" s="53" t="s">
        <v>56</v>
      </c>
      <c r="D28" s="53" t="s">
        <v>56</v>
      </c>
      <c r="E28" s="32"/>
      <c r="F28" s="32"/>
      <c r="G28" s="32"/>
      <c r="H28" s="53" t="s">
        <v>149</v>
      </c>
    </row>
    <row r="29" spans="1:8" ht="75">
      <c r="A29" s="22" t="s">
        <v>30</v>
      </c>
      <c r="B29" s="61">
        <v>22</v>
      </c>
      <c r="C29" s="53" t="s">
        <v>57</v>
      </c>
      <c r="D29" s="53" t="s">
        <v>57</v>
      </c>
      <c r="E29" s="32"/>
      <c r="F29" s="32"/>
      <c r="G29" s="32"/>
      <c r="H29" s="53" t="s">
        <v>150</v>
      </c>
    </row>
    <row r="30" spans="1:8" ht="60">
      <c r="A30" s="22" t="s">
        <v>30</v>
      </c>
      <c r="B30" s="61">
        <v>23</v>
      </c>
      <c r="C30" s="53" t="s">
        <v>58</v>
      </c>
      <c r="D30" s="53" t="s">
        <v>58</v>
      </c>
      <c r="E30" s="32"/>
      <c r="F30" s="32"/>
      <c r="G30" s="32"/>
      <c r="H30" s="53" t="s">
        <v>151</v>
      </c>
    </row>
    <row r="31" spans="1:8" ht="60">
      <c r="A31" s="22" t="s">
        <v>30</v>
      </c>
      <c r="B31" s="61">
        <v>24</v>
      </c>
      <c r="C31" s="53" t="s">
        <v>59</v>
      </c>
      <c r="D31" s="53" t="s">
        <v>59</v>
      </c>
      <c r="E31" s="32"/>
      <c r="F31" s="32"/>
      <c r="G31" s="32"/>
      <c r="H31" s="53" t="s">
        <v>152</v>
      </c>
    </row>
    <row r="32" spans="1:8" ht="60">
      <c r="A32" s="22" t="s">
        <v>30</v>
      </c>
      <c r="B32" s="61">
        <v>25</v>
      </c>
      <c r="C32" s="53" t="s">
        <v>60</v>
      </c>
      <c r="D32" s="53" t="s">
        <v>60</v>
      </c>
      <c r="E32" s="32"/>
      <c r="F32" s="32"/>
      <c r="G32" s="32"/>
      <c r="H32" s="53" t="s">
        <v>153</v>
      </c>
    </row>
    <row r="33" spans="1:8" ht="75">
      <c r="A33" s="22" t="s">
        <v>30</v>
      </c>
      <c r="B33" s="61">
        <v>26</v>
      </c>
      <c r="C33" s="53" t="s">
        <v>61</v>
      </c>
      <c r="D33" s="53" t="s">
        <v>61</v>
      </c>
      <c r="E33" s="32"/>
      <c r="F33" s="32"/>
      <c r="G33" s="32"/>
      <c r="H33" s="53" t="s">
        <v>154</v>
      </c>
    </row>
    <row r="34" spans="1:8" ht="90">
      <c r="A34" s="22" t="s">
        <v>30</v>
      </c>
      <c r="B34" s="61">
        <v>27</v>
      </c>
      <c r="C34" s="53" t="s">
        <v>62</v>
      </c>
      <c r="D34" s="53" t="s">
        <v>62</v>
      </c>
      <c r="E34" s="32"/>
      <c r="F34" s="32"/>
      <c r="G34" s="32"/>
      <c r="H34" s="53" t="s">
        <v>155</v>
      </c>
    </row>
    <row r="35" spans="1:8" ht="90">
      <c r="A35" s="22" t="s">
        <v>30</v>
      </c>
      <c r="B35" s="61">
        <v>28</v>
      </c>
      <c r="C35" s="53" t="s">
        <v>63</v>
      </c>
      <c r="D35" s="53" t="s">
        <v>63</v>
      </c>
      <c r="E35" s="32"/>
      <c r="F35" s="32"/>
      <c r="G35" s="32"/>
      <c r="H35" s="53" t="s">
        <v>156</v>
      </c>
    </row>
    <row r="36" spans="1:8" ht="90">
      <c r="A36" s="22" t="s">
        <v>30</v>
      </c>
      <c r="B36" s="61">
        <v>29</v>
      </c>
      <c r="C36" s="53" t="s">
        <v>64</v>
      </c>
      <c r="D36" s="53" t="s">
        <v>64</v>
      </c>
      <c r="E36" s="32"/>
      <c r="F36" s="32"/>
      <c r="G36" s="32"/>
      <c r="H36" s="53" t="s">
        <v>157</v>
      </c>
    </row>
    <row r="37" spans="1:8" ht="90">
      <c r="A37" s="22" t="s">
        <v>30</v>
      </c>
      <c r="B37" s="61">
        <v>30</v>
      </c>
      <c r="C37" s="53" t="s">
        <v>65</v>
      </c>
      <c r="D37" s="53" t="s">
        <v>65</v>
      </c>
      <c r="E37" s="32"/>
      <c r="F37" s="32"/>
      <c r="G37" s="32"/>
      <c r="H37" s="53" t="s">
        <v>158</v>
      </c>
    </row>
    <row r="38" spans="1:8" ht="90">
      <c r="A38" s="22" t="s">
        <v>30</v>
      </c>
      <c r="B38" s="61">
        <v>31</v>
      </c>
      <c r="C38" s="53" t="s">
        <v>66</v>
      </c>
      <c r="D38" s="53" t="s">
        <v>66</v>
      </c>
      <c r="E38" s="32"/>
      <c r="F38" s="32"/>
      <c r="G38" s="32"/>
      <c r="H38" s="53" t="s">
        <v>159</v>
      </c>
    </row>
    <row r="39" spans="1:8" ht="45">
      <c r="A39" s="22" t="s">
        <v>30</v>
      </c>
      <c r="B39" s="61">
        <v>32</v>
      </c>
      <c r="C39" s="53" t="s">
        <v>67</v>
      </c>
      <c r="D39" s="53" t="s">
        <v>67</v>
      </c>
      <c r="E39" s="32"/>
      <c r="F39" s="32"/>
      <c r="G39" s="32"/>
      <c r="H39" s="53" t="s">
        <v>160</v>
      </c>
    </row>
    <row r="40" spans="1:8" ht="405">
      <c r="A40" s="22" t="s">
        <v>30</v>
      </c>
      <c r="B40" s="61">
        <v>33</v>
      </c>
      <c r="C40" s="53" t="s">
        <v>68</v>
      </c>
      <c r="D40" s="53" t="s">
        <v>68</v>
      </c>
      <c r="E40" s="32"/>
      <c r="F40" s="32"/>
      <c r="G40" s="32"/>
      <c r="H40" s="53" t="s">
        <v>161</v>
      </c>
    </row>
    <row r="41" spans="1:8" ht="405">
      <c r="A41" s="22" t="s">
        <v>30</v>
      </c>
      <c r="B41" s="61">
        <v>34</v>
      </c>
      <c r="C41" s="53" t="s">
        <v>69</v>
      </c>
      <c r="D41" s="53" t="s">
        <v>69</v>
      </c>
      <c r="E41" s="32"/>
      <c r="F41" s="32"/>
      <c r="G41" s="32"/>
      <c r="H41" s="53" t="s">
        <v>162</v>
      </c>
    </row>
    <row r="42" spans="1:8" ht="405">
      <c r="A42" s="22" t="s">
        <v>30</v>
      </c>
      <c r="B42" s="61">
        <v>35</v>
      </c>
      <c r="C42" s="53" t="s">
        <v>70</v>
      </c>
      <c r="D42" s="53" t="s">
        <v>70</v>
      </c>
      <c r="E42" s="32"/>
      <c r="F42" s="32"/>
      <c r="G42" s="32"/>
      <c r="H42" s="53" t="s">
        <v>163</v>
      </c>
    </row>
    <row r="43" spans="1:8" ht="405">
      <c r="A43" s="22" t="s">
        <v>30</v>
      </c>
      <c r="B43" s="61">
        <v>36</v>
      </c>
      <c r="C43" s="53" t="s">
        <v>71</v>
      </c>
      <c r="D43" s="53" t="s">
        <v>71</v>
      </c>
      <c r="E43" s="32"/>
      <c r="F43" s="32"/>
      <c r="G43" s="32"/>
      <c r="H43" s="53" t="s">
        <v>164</v>
      </c>
    </row>
    <row r="44" spans="1:8" ht="405">
      <c r="A44" s="22" t="s">
        <v>30</v>
      </c>
      <c r="B44" s="61">
        <v>37</v>
      </c>
      <c r="C44" s="53" t="s">
        <v>72</v>
      </c>
      <c r="D44" s="53" t="s">
        <v>72</v>
      </c>
      <c r="E44" s="32"/>
      <c r="F44" s="32"/>
      <c r="G44" s="32"/>
      <c r="H44" s="53" t="s">
        <v>165</v>
      </c>
    </row>
    <row r="45" spans="1:8" ht="30">
      <c r="A45" s="22" t="s">
        <v>30</v>
      </c>
      <c r="B45" s="61">
        <v>38</v>
      </c>
      <c r="C45" s="53" t="s">
        <v>73</v>
      </c>
      <c r="D45" s="53" t="s">
        <v>73</v>
      </c>
      <c r="E45" s="32"/>
      <c r="F45" s="32"/>
      <c r="G45" s="32"/>
      <c r="H45" s="53" t="s">
        <v>166</v>
      </c>
    </row>
    <row r="46" spans="1:8" ht="30">
      <c r="A46" s="22" t="s">
        <v>30</v>
      </c>
      <c r="B46" s="61">
        <v>39</v>
      </c>
      <c r="C46" s="53" t="s">
        <v>74</v>
      </c>
      <c r="D46" s="53" t="s">
        <v>74</v>
      </c>
      <c r="E46" s="32"/>
      <c r="F46" s="32"/>
      <c r="G46" s="32"/>
      <c r="H46" s="53" t="s">
        <v>167</v>
      </c>
    </row>
    <row r="47" spans="1:8" ht="30">
      <c r="A47" s="22" t="s">
        <v>30</v>
      </c>
      <c r="B47" s="61">
        <v>40</v>
      </c>
      <c r="C47" s="53" t="s">
        <v>75</v>
      </c>
      <c r="D47" s="53" t="s">
        <v>75</v>
      </c>
      <c r="E47" s="32"/>
      <c r="F47" s="32"/>
      <c r="G47" s="32"/>
      <c r="H47" s="53" t="s">
        <v>168</v>
      </c>
    </row>
    <row r="48" spans="1:8" ht="30">
      <c r="A48" s="22" t="s">
        <v>30</v>
      </c>
      <c r="B48" s="61">
        <v>41</v>
      </c>
      <c r="C48" s="53" t="s">
        <v>76</v>
      </c>
      <c r="D48" s="53" t="s">
        <v>76</v>
      </c>
      <c r="E48" s="32"/>
      <c r="F48" s="32"/>
      <c r="G48" s="32"/>
      <c r="H48" s="53" t="s">
        <v>169</v>
      </c>
    </row>
    <row r="49" spans="1:8" ht="75">
      <c r="A49" s="22" t="s">
        <v>30</v>
      </c>
      <c r="B49" s="61">
        <v>42</v>
      </c>
      <c r="C49" s="53" t="s">
        <v>77</v>
      </c>
      <c r="D49" s="53" t="s">
        <v>77</v>
      </c>
      <c r="E49" s="32"/>
      <c r="F49" s="32"/>
      <c r="G49" s="32"/>
      <c r="H49" s="53" t="s">
        <v>170</v>
      </c>
    </row>
    <row r="50" spans="1:8" ht="75">
      <c r="A50" s="22" t="s">
        <v>30</v>
      </c>
      <c r="B50" s="61">
        <v>43</v>
      </c>
      <c r="C50" s="53" t="s">
        <v>78</v>
      </c>
      <c r="D50" s="53" t="s">
        <v>78</v>
      </c>
      <c r="E50" s="32"/>
      <c r="F50" s="32"/>
      <c r="G50" s="32"/>
      <c r="H50" s="53" t="s">
        <v>171</v>
      </c>
    </row>
    <row r="51" spans="1:8" ht="75">
      <c r="A51" s="22" t="s">
        <v>30</v>
      </c>
      <c r="B51" s="61">
        <v>44</v>
      </c>
      <c r="C51" s="53" t="s">
        <v>79</v>
      </c>
      <c r="D51" s="53" t="s">
        <v>79</v>
      </c>
      <c r="E51" s="32"/>
      <c r="F51" s="32"/>
      <c r="G51" s="32"/>
      <c r="H51" s="53" t="s">
        <v>172</v>
      </c>
    </row>
    <row r="52" spans="1:8" ht="75">
      <c r="A52" s="22" t="s">
        <v>30</v>
      </c>
      <c r="B52" s="61">
        <v>45</v>
      </c>
      <c r="C52" s="53" t="s">
        <v>80</v>
      </c>
      <c r="D52" s="53" t="s">
        <v>80</v>
      </c>
      <c r="E52" s="32"/>
      <c r="F52" s="32"/>
      <c r="G52" s="32"/>
      <c r="H52" s="53" t="s">
        <v>173</v>
      </c>
    </row>
    <row r="53" spans="1:8" ht="75">
      <c r="A53" s="22" t="s">
        <v>30</v>
      </c>
      <c r="B53" s="61">
        <v>46</v>
      </c>
      <c r="C53" s="53" t="s">
        <v>81</v>
      </c>
      <c r="D53" s="53" t="s">
        <v>81</v>
      </c>
      <c r="E53" s="32"/>
      <c r="F53" s="32"/>
      <c r="G53" s="32"/>
      <c r="H53" s="53" t="s">
        <v>174</v>
      </c>
    </row>
    <row r="54" spans="1:8" ht="75">
      <c r="A54" s="22" t="s">
        <v>30</v>
      </c>
      <c r="B54" s="61">
        <v>47</v>
      </c>
      <c r="C54" s="53" t="s">
        <v>82</v>
      </c>
      <c r="D54" s="53" t="s">
        <v>82</v>
      </c>
      <c r="E54" s="32"/>
      <c r="F54" s="32"/>
      <c r="G54" s="32"/>
      <c r="H54" s="53" t="s">
        <v>175</v>
      </c>
    </row>
    <row r="55" spans="1:8" ht="75">
      <c r="A55" s="22" t="s">
        <v>30</v>
      </c>
      <c r="B55" s="61">
        <v>48</v>
      </c>
      <c r="C55" s="53" t="s">
        <v>83</v>
      </c>
      <c r="D55" s="53" t="s">
        <v>83</v>
      </c>
      <c r="E55" s="32"/>
      <c r="F55" s="32"/>
      <c r="G55" s="32"/>
      <c r="H55" s="53" t="s">
        <v>176</v>
      </c>
    </row>
    <row r="56" spans="1:8" ht="195">
      <c r="A56" s="22" t="s">
        <v>30</v>
      </c>
      <c r="B56" s="61">
        <v>49</v>
      </c>
      <c r="C56" s="53" t="s">
        <v>84</v>
      </c>
      <c r="D56" s="53" t="s">
        <v>84</v>
      </c>
      <c r="E56" s="32"/>
      <c r="F56" s="32"/>
      <c r="G56" s="32"/>
      <c r="H56" s="53" t="s">
        <v>177</v>
      </c>
    </row>
    <row r="57" spans="1:8" ht="195">
      <c r="A57" s="22" t="s">
        <v>30</v>
      </c>
      <c r="B57" s="61">
        <v>50</v>
      </c>
      <c r="C57" s="53" t="s">
        <v>85</v>
      </c>
      <c r="D57" s="53" t="s">
        <v>85</v>
      </c>
      <c r="E57" s="32"/>
      <c r="F57" s="32"/>
      <c r="G57" s="32"/>
      <c r="H57" s="53" t="s">
        <v>178</v>
      </c>
    </row>
    <row r="58" spans="1:8" ht="180">
      <c r="A58" s="22" t="s">
        <v>30</v>
      </c>
      <c r="B58" s="61">
        <v>51</v>
      </c>
      <c r="C58" s="53" t="s">
        <v>86</v>
      </c>
      <c r="D58" s="53" t="s">
        <v>86</v>
      </c>
      <c r="E58" s="32"/>
      <c r="F58" s="32"/>
      <c r="G58" s="32"/>
      <c r="H58" s="53" t="s">
        <v>179</v>
      </c>
    </row>
    <row r="59" spans="1:8" ht="180">
      <c r="A59" s="22" t="s">
        <v>30</v>
      </c>
      <c r="B59" s="61">
        <v>52</v>
      </c>
      <c r="C59" s="53" t="s">
        <v>87</v>
      </c>
      <c r="D59" s="53" t="s">
        <v>87</v>
      </c>
      <c r="E59" s="32"/>
      <c r="F59" s="32"/>
      <c r="G59" s="32"/>
      <c r="H59" s="53" t="s">
        <v>180</v>
      </c>
    </row>
    <row r="60" spans="1:8" ht="210">
      <c r="A60" s="22" t="s">
        <v>30</v>
      </c>
      <c r="B60" s="61">
        <v>53</v>
      </c>
      <c r="C60" s="53" t="s">
        <v>88</v>
      </c>
      <c r="D60" s="53" t="s">
        <v>88</v>
      </c>
      <c r="E60" s="32"/>
      <c r="F60" s="32"/>
      <c r="G60" s="32"/>
      <c r="H60" s="53" t="s">
        <v>181</v>
      </c>
    </row>
    <row r="61" spans="1:8" ht="195">
      <c r="A61" s="22" t="s">
        <v>30</v>
      </c>
      <c r="B61" s="61">
        <v>54</v>
      </c>
      <c r="C61" s="53" t="s">
        <v>89</v>
      </c>
      <c r="D61" s="53" t="s">
        <v>89</v>
      </c>
      <c r="E61" s="32"/>
      <c r="F61" s="32"/>
      <c r="G61" s="32"/>
      <c r="H61" s="53" t="s">
        <v>182</v>
      </c>
    </row>
    <row r="62" spans="1:8" ht="195">
      <c r="A62" s="22" t="s">
        <v>30</v>
      </c>
      <c r="B62" s="61">
        <v>55</v>
      </c>
      <c r="C62" s="53" t="s">
        <v>90</v>
      </c>
      <c r="D62" s="53" t="s">
        <v>90</v>
      </c>
      <c r="E62" s="32"/>
      <c r="F62" s="32"/>
      <c r="G62" s="32"/>
      <c r="H62" s="53" t="s">
        <v>183</v>
      </c>
    </row>
    <row r="63" spans="1:8" ht="75">
      <c r="A63" s="22" t="s">
        <v>30</v>
      </c>
      <c r="B63" s="61">
        <v>56</v>
      </c>
      <c r="C63" s="53" t="s">
        <v>91</v>
      </c>
      <c r="D63" s="53" t="s">
        <v>91</v>
      </c>
      <c r="E63" s="32"/>
      <c r="F63" s="32"/>
      <c r="G63" s="32"/>
      <c r="H63" s="53" t="s">
        <v>184</v>
      </c>
    </row>
    <row r="64" spans="1:8" ht="75">
      <c r="A64" s="22" t="s">
        <v>30</v>
      </c>
      <c r="B64" s="61">
        <v>57</v>
      </c>
      <c r="C64" s="53" t="s">
        <v>92</v>
      </c>
      <c r="D64" s="53" t="s">
        <v>92</v>
      </c>
      <c r="E64" s="32"/>
      <c r="F64" s="32"/>
      <c r="G64" s="32"/>
      <c r="H64" s="53" t="s">
        <v>185</v>
      </c>
    </row>
    <row r="65" spans="1:8" ht="75">
      <c r="A65" s="22" t="s">
        <v>30</v>
      </c>
      <c r="B65" s="61">
        <v>58</v>
      </c>
      <c r="C65" s="53" t="s">
        <v>93</v>
      </c>
      <c r="D65" s="53" t="s">
        <v>93</v>
      </c>
      <c r="E65" s="32"/>
      <c r="F65" s="32"/>
      <c r="G65" s="32"/>
      <c r="H65" s="53" t="s">
        <v>186</v>
      </c>
    </row>
    <row r="66" spans="1:8" ht="75">
      <c r="A66" s="22" t="s">
        <v>30</v>
      </c>
      <c r="B66" s="61">
        <v>59</v>
      </c>
      <c r="C66" s="53" t="s">
        <v>94</v>
      </c>
      <c r="D66" s="53" t="s">
        <v>94</v>
      </c>
      <c r="E66" s="32"/>
      <c r="F66" s="32"/>
      <c r="G66" s="32"/>
      <c r="H66" s="53" t="s">
        <v>187</v>
      </c>
    </row>
    <row r="67" spans="1:8" ht="75">
      <c r="A67" s="22" t="s">
        <v>30</v>
      </c>
      <c r="B67" s="61">
        <v>60</v>
      </c>
      <c r="C67" s="53" t="s">
        <v>95</v>
      </c>
      <c r="D67" s="53" t="s">
        <v>95</v>
      </c>
      <c r="E67" s="32"/>
      <c r="F67" s="32"/>
      <c r="G67" s="32"/>
      <c r="H67" s="53" t="s">
        <v>188</v>
      </c>
    </row>
    <row r="68" spans="1:8" ht="45">
      <c r="A68" s="22" t="s">
        <v>30</v>
      </c>
      <c r="B68" s="61">
        <v>61</v>
      </c>
      <c r="C68" s="53" t="s">
        <v>96</v>
      </c>
      <c r="D68" s="53" t="s">
        <v>96</v>
      </c>
      <c r="E68" s="32"/>
      <c r="F68" s="32"/>
      <c r="G68" s="32"/>
      <c r="H68" s="53" t="s">
        <v>189</v>
      </c>
    </row>
    <row r="69" spans="1:8" ht="45">
      <c r="A69" s="22" t="s">
        <v>30</v>
      </c>
      <c r="B69" s="61">
        <v>62</v>
      </c>
      <c r="C69" s="53" t="s">
        <v>97</v>
      </c>
      <c r="D69" s="53" t="s">
        <v>97</v>
      </c>
      <c r="E69" s="32"/>
      <c r="F69" s="32"/>
      <c r="G69" s="32"/>
      <c r="H69" s="53" t="s">
        <v>190</v>
      </c>
    </row>
    <row r="70" spans="1:8" ht="45">
      <c r="A70" s="22" t="s">
        <v>30</v>
      </c>
      <c r="B70" s="61">
        <v>63</v>
      </c>
      <c r="C70" s="53" t="s">
        <v>98</v>
      </c>
      <c r="D70" s="53" t="s">
        <v>98</v>
      </c>
      <c r="E70" s="32"/>
      <c r="F70" s="32"/>
      <c r="G70" s="32"/>
      <c r="H70" s="53" t="s">
        <v>191</v>
      </c>
    </row>
    <row r="71" spans="1:8" ht="90">
      <c r="A71" s="22" t="s">
        <v>30</v>
      </c>
      <c r="B71" s="61">
        <v>64</v>
      </c>
      <c r="C71" s="53" t="s">
        <v>99</v>
      </c>
      <c r="D71" s="53" t="s">
        <v>99</v>
      </c>
      <c r="E71" s="32"/>
      <c r="F71" s="32"/>
      <c r="G71" s="32"/>
      <c r="H71" s="53" t="s">
        <v>192</v>
      </c>
    </row>
    <row r="72" spans="1:8" ht="45">
      <c r="A72" s="22" t="s">
        <v>30</v>
      </c>
      <c r="B72" s="61">
        <v>65</v>
      </c>
      <c r="C72" s="53" t="s">
        <v>100</v>
      </c>
      <c r="D72" s="53" t="s">
        <v>100</v>
      </c>
      <c r="E72" s="32"/>
      <c r="F72" s="32"/>
      <c r="G72" s="32"/>
      <c r="H72" s="53" t="s">
        <v>193</v>
      </c>
    </row>
    <row r="73" spans="1:8" ht="45">
      <c r="A73" s="22" t="s">
        <v>30</v>
      </c>
      <c r="B73" s="61">
        <v>66</v>
      </c>
      <c r="C73" s="53" t="s">
        <v>101</v>
      </c>
      <c r="D73" s="53" t="s">
        <v>101</v>
      </c>
      <c r="E73" s="32"/>
      <c r="F73" s="32"/>
      <c r="G73" s="32"/>
      <c r="H73" s="53" t="s">
        <v>194</v>
      </c>
    </row>
    <row r="74" spans="1:8" ht="45">
      <c r="A74" s="22" t="s">
        <v>30</v>
      </c>
      <c r="B74" s="61">
        <v>67</v>
      </c>
      <c r="C74" s="53" t="s">
        <v>102</v>
      </c>
      <c r="D74" s="53" t="s">
        <v>102</v>
      </c>
      <c r="E74" s="32"/>
      <c r="F74" s="32"/>
      <c r="G74" s="32"/>
      <c r="H74" s="53" t="s">
        <v>195</v>
      </c>
    </row>
    <row r="75" spans="1:8" ht="45">
      <c r="A75" s="22" t="s">
        <v>30</v>
      </c>
      <c r="B75" s="61">
        <v>68</v>
      </c>
      <c r="C75" s="53" t="s">
        <v>103</v>
      </c>
      <c r="D75" s="53" t="s">
        <v>103</v>
      </c>
      <c r="E75" s="32"/>
      <c r="F75" s="32"/>
      <c r="G75" s="32"/>
      <c r="H75" s="53" t="s">
        <v>196</v>
      </c>
    </row>
    <row r="76" spans="1:8" ht="45">
      <c r="A76" s="22" t="s">
        <v>30</v>
      </c>
      <c r="B76" s="61">
        <v>69</v>
      </c>
      <c r="C76" s="53" t="s">
        <v>104</v>
      </c>
      <c r="D76" s="53" t="s">
        <v>104</v>
      </c>
      <c r="E76" s="32"/>
      <c r="F76" s="32"/>
      <c r="G76" s="32"/>
      <c r="H76" s="53" t="s">
        <v>197</v>
      </c>
    </row>
    <row r="77" spans="1:8" ht="45">
      <c r="A77" s="22" t="s">
        <v>30</v>
      </c>
      <c r="B77" s="61">
        <v>70</v>
      </c>
      <c r="C77" s="53" t="s">
        <v>105</v>
      </c>
      <c r="D77" s="53" t="s">
        <v>105</v>
      </c>
      <c r="E77" s="32"/>
      <c r="F77" s="32"/>
      <c r="G77" s="32"/>
      <c r="H77" s="53" t="s">
        <v>198</v>
      </c>
    </row>
    <row r="78" spans="1:8" ht="30">
      <c r="A78" s="22" t="s">
        <v>30</v>
      </c>
      <c r="B78" s="61">
        <v>71</v>
      </c>
      <c r="C78" s="53" t="s">
        <v>106</v>
      </c>
      <c r="D78" s="53" t="s">
        <v>106</v>
      </c>
      <c r="E78" s="32"/>
      <c r="F78" s="32"/>
      <c r="G78" s="32"/>
      <c r="H78" s="53" t="s">
        <v>199</v>
      </c>
    </row>
    <row r="79" spans="1:8" ht="25.5">
      <c r="A79" s="22" t="s">
        <v>30</v>
      </c>
      <c r="B79" s="61">
        <v>72</v>
      </c>
      <c r="C79" s="53" t="s">
        <v>107</v>
      </c>
      <c r="D79" s="53" t="s">
        <v>107</v>
      </c>
      <c r="E79" s="32"/>
      <c r="F79" s="32"/>
      <c r="G79" s="32"/>
      <c r="H79" s="53" t="s">
        <v>200</v>
      </c>
    </row>
    <row r="80" spans="1:8" ht="75">
      <c r="A80" s="22" t="s">
        <v>30</v>
      </c>
      <c r="B80" s="61">
        <v>73</v>
      </c>
      <c r="C80" s="53" t="s">
        <v>108</v>
      </c>
      <c r="D80" s="53" t="s">
        <v>108</v>
      </c>
      <c r="E80" s="32"/>
      <c r="F80" s="32"/>
      <c r="G80" s="32"/>
      <c r="H80" s="53" t="s">
        <v>201</v>
      </c>
    </row>
    <row r="81" spans="1:8" ht="90">
      <c r="A81" s="22" t="s">
        <v>30</v>
      </c>
      <c r="B81" s="61">
        <v>74</v>
      </c>
      <c r="C81" s="53" t="s">
        <v>109</v>
      </c>
      <c r="D81" s="53" t="s">
        <v>109</v>
      </c>
      <c r="E81" s="32"/>
      <c r="F81" s="32"/>
      <c r="G81" s="32"/>
      <c r="H81" s="53" t="s">
        <v>202</v>
      </c>
    </row>
    <row r="82" spans="1:8" ht="45">
      <c r="A82" s="22" t="s">
        <v>30</v>
      </c>
      <c r="B82" s="61">
        <v>75</v>
      </c>
      <c r="C82" s="53" t="s">
        <v>110</v>
      </c>
      <c r="D82" s="53" t="s">
        <v>110</v>
      </c>
      <c r="E82" s="32"/>
      <c r="F82" s="32"/>
      <c r="G82" s="32"/>
      <c r="H82" s="53" t="s">
        <v>203</v>
      </c>
    </row>
    <row r="83" spans="1:8" ht="45">
      <c r="A83" s="22" t="s">
        <v>30</v>
      </c>
      <c r="B83" s="61">
        <v>76</v>
      </c>
      <c r="C83" s="53" t="s">
        <v>111</v>
      </c>
      <c r="D83" s="53" t="s">
        <v>111</v>
      </c>
      <c r="E83" s="32"/>
      <c r="F83" s="32"/>
      <c r="G83" s="32"/>
      <c r="H83" s="53" t="s">
        <v>204</v>
      </c>
    </row>
    <row r="84" spans="1:8" ht="90">
      <c r="A84" s="22" t="s">
        <v>30</v>
      </c>
      <c r="B84" s="61">
        <v>77</v>
      </c>
      <c r="C84" s="53" t="s">
        <v>112</v>
      </c>
      <c r="D84" s="53" t="s">
        <v>112</v>
      </c>
      <c r="E84" s="32"/>
      <c r="F84" s="32"/>
      <c r="G84" s="32"/>
      <c r="H84" s="53" t="s">
        <v>205</v>
      </c>
    </row>
    <row r="85" spans="1:8" ht="90">
      <c r="A85" s="22" t="s">
        <v>30</v>
      </c>
      <c r="B85" s="61">
        <v>78</v>
      </c>
      <c r="C85" s="53" t="s">
        <v>113</v>
      </c>
      <c r="D85" s="53" t="s">
        <v>113</v>
      </c>
      <c r="E85" s="32"/>
      <c r="F85" s="32"/>
      <c r="G85" s="32"/>
      <c r="H85" s="53" t="s">
        <v>206</v>
      </c>
    </row>
    <row r="86" spans="1:8" ht="90">
      <c r="A86" s="22" t="s">
        <v>30</v>
      </c>
      <c r="B86" s="61">
        <v>79</v>
      </c>
      <c r="C86" s="53" t="s">
        <v>114</v>
      </c>
      <c r="D86" s="53" t="s">
        <v>114</v>
      </c>
      <c r="E86" s="32"/>
      <c r="F86" s="32"/>
      <c r="G86" s="32"/>
      <c r="H86" s="53" t="s">
        <v>207</v>
      </c>
    </row>
    <row r="87" spans="1:8" ht="90">
      <c r="A87" s="22" t="s">
        <v>30</v>
      </c>
      <c r="B87" s="61">
        <v>80</v>
      </c>
      <c r="C87" s="53" t="s">
        <v>115</v>
      </c>
      <c r="D87" s="53" t="s">
        <v>115</v>
      </c>
      <c r="E87" s="32"/>
      <c r="F87" s="32"/>
      <c r="G87" s="32"/>
      <c r="H87" s="53" t="s">
        <v>208</v>
      </c>
    </row>
    <row r="88" spans="1:8" ht="90">
      <c r="A88" s="22" t="s">
        <v>30</v>
      </c>
      <c r="B88" s="61">
        <v>81</v>
      </c>
      <c r="C88" s="53" t="s">
        <v>116</v>
      </c>
      <c r="D88" s="53" t="s">
        <v>116</v>
      </c>
      <c r="E88" s="32"/>
      <c r="F88" s="32"/>
      <c r="G88" s="32"/>
      <c r="H88" s="53" t="s">
        <v>209</v>
      </c>
    </row>
    <row r="89" spans="1:8" ht="75">
      <c r="A89" s="22" t="s">
        <v>30</v>
      </c>
      <c r="B89" s="61">
        <v>82</v>
      </c>
      <c r="C89" s="53" t="s">
        <v>117</v>
      </c>
      <c r="D89" s="53" t="s">
        <v>117</v>
      </c>
      <c r="E89" s="32"/>
      <c r="F89" s="32"/>
      <c r="G89" s="32"/>
      <c r="H89" s="53" t="s">
        <v>210</v>
      </c>
    </row>
    <row r="90" spans="1:8" ht="120">
      <c r="A90" s="22" t="s">
        <v>30</v>
      </c>
      <c r="B90" s="61">
        <v>83</v>
      </c>
      <c r="C90" s="53" t="s">
        <v>118</v>
      </c>
      <c r="D90" s="53" t="s">
        <v>118</v>
      </c>
      <c r="E90" s="32"/>
      <c r="F90" s="32"/>
      <c r="G90" s="32"/>
      <c r="H90" s="53" t="s">
        <v>211</v>
      </c>
    </row>
    <row r="91" spans="1:8" ht="45">
      <c r="A91" s="22" t="s">
        <v>30</v>
      </c>
      <c r="B91" s="61">
        <v>84</v>
      </c>
      <c r="C91" s="53" t="s">
        <v>119</v>
      </c>
      <c r="D91" s="53" t="s">
        <v>119</v>
      </c>
      <c r="E91" s="32"/>
      <c r="F91" s="32"/>
      <c r="G91" s="32"/>
      <c r="H91" s="53" t="s">
        <v>212</v>
      </c>
    </row>
    <row r="92" spans="1:8" ht="45">
      <c r="A92" s="22" t="s">
        <v>30</v>
      </c>
      <c r="B92" s="61">
        <v>85</v>
      </c>
      <c r="C92" s="53" t="s">
        <v>120</v>
      </c>
      <c r="D92" s="53" t="s">
        <v>120</v>
      </c>
      <c r="E92" s="32"/>
      <c r="F92" s="32"/>
      <c r="G92" s="32"/>
      <c r="H92" s="53" t="s">
        <v>213</v>
      </c>
    </row>
    <row r="93" spans="1:8" ht="45">
      <c r="A93" s="22" t="s">
        <v>30</v>
      </c>
      <c r="B93" s="61">
        <v>86</v>
      </c>
      <c r="C93" s="53" t="s">
        <v>121</v>
      </c>
      <c r="D93" s="53" t="s">
        <v>121</v>
      </c>
      <c r="E93" s="32"/>
      <c r="F93" s="32"/>
      <c r="G93" s="32"/>
      <c r="H93" s="53" t="s">
        <v>214</v>
      </c>
    </row>
    <row r="94" spans="1:8" ht="45">
      <c r="A94" s="22" t="s">
        <v>30</v>
      </c>
      <c r="B94" s="61">
        <v>87</v>
      </c>
      <c r="C94" s="53" t="s">
        <v>122</v>
      </c>
      <c r="D94" s="53" t="s">
        <v>122</v>
      </c>
      <c r="E94" s="32"/>
      <c r="F94" s="32"/>
      <c r="G94" s="32"/>
      <c r="H94" s="53" t="s">
        <v>215</v>
      </c>
    </row>
    <row r="95" spans="1:8" ht="30">
      <c r="A95" s="22" t="s">
        <v>30</v>
      </c>
      <c r="B95" s="61">
        <v>88</v>
      </c>
      <c r="C95" s="53" t="s">
        <v>123</v>
      </c>
      <c r="D95" s="53" t="s">
        <v>123</v>
      </c>
      <c r="E95" s="32"/>
      <c r="F95" s="32"/>
      <c r="G95" s="32"/>
      <c r="H95" s="53" t="s">
        <v>216</v>
      </c>
    </row>
    <row r="96" spans="1:8" ht="45">
      <c r="A96" s="22" t="s">
        <v>30</v>
      </c>
      <c r="B96" s="61">
        <v>89</v>
      </c>
      <c r="C96" s="53" t="s">
        <v>124</v>
      </c>
      <c r="D96" s="53" t="s">
        <v>124</v>
      </c>
      <c r="E96" s="32"/>
      <c r="F96" s="32"/>
      <c r="G96" s="32"/>
      <c r="H96" s="53" t="s">
        <v>217</v>
      </c>
    </row>
    <row r="97" spans="1:8" ht="45">
      <c r="A97" s="22" t="s">
        <v>30</v>
      </c>
      <c r="B97" s="61">
        <v>90</v>
      </c>
      <c r="C97" s="53" t="s">
        <v>125</v>
      </c>
      <c r="D97" s="53" t="s">
        <v>125</v>
      </c>
      <c r="E97" s="32"/>
      <c r="F97" s="32"/>
      <c r="G97" s="32"/>
      <c r="H97" s="53" t="s">
        <v>218</v>
      </c>
    </row>
    <row r="98" spans="1:8" ht="30">
      <c r="A98" s="22" t="s">
        <v>30</v>
      </c>
      <c r="B98" s="61">
        <v>91</v>
      </c>
      <c r="C98" s="53" t="s">
        <v>126</v>
      </c>
      <c r="D98" s="53" t="s">
        <v>126</v>
      </c>
      <c r="E98" s="32"/>
      <c r="F98" s="32"/>
      <c r="G98" s="32"/>
      <c r="H98" s="53" t="s">
        <v>219</v>
      </c>
    </row>
    <row r="99" spans="1:8" ht="60">
      <c r="A99" s="22" t="s">
        <v>30</v>
      </c>
      <c r="B99" s="61">
        <v>92</v>
      </c>
      <c r="C99" s="53" t="s">
        <v>127</v>
      </c>
      <c r="D99" s="53" t="s">
        <v>127</v>
      </c>
      <c r="E99" s="32"/>
      <c r="F99" s="32"/>
      <c r="G99" s="32"/>
      <c r="H99" s="53" t="s">
        <v>220</v>
      </c>
    </row>
    <row r="100" spans="1:8" ht="60">
      <c r="A100" s="22" t="s">
        <v>30</v>
      </c>
      <c r="B100" s="61">
        <v>93</v>
      </c>
      <c r="C100" s="53" t="s">
        <v>128</v>
      </c>
      <c r="D100" s="53" t="s">
        <v>128</v>
      </c>
      <c r="E100" s="32"/>
      <c r="F100" s="32"/>
      <c r="G100" s="32"/>
      <c r="H100" s="53" t="s">
        <v>221</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1"/>
  <sheetViews>
    <sheetView zoomScale="85" zoomScaleNormal="85" workbookViewId="0">
      <selection activeCell="Q10" sqref="Q10"/>
    </sheetView>
  </sheetViews>
  <sheetFormatPr defaultRowHeight="15.75"/>
  <cols>
    <col min="1" max="1" width="3.42578125" style="74" customWidth="1"/>
    <col min="2" max="2" width="5.7109375" style="74" customWidth="1"/>
    <col min="3" max="3" width="4.42578125" style="74" customWidth="1"/>
    <col min="4" max="4" width="20.7109375" style="74" customWidth="1"/>
    <col min="5" max="5" width="23" style="88" customWidth="1"/>
    <col min="6" max="6" width="15.28515625" style="74" customWidth="1"/>
    <col min="7" max="7" width="14.7109375" style="10" customWidth="1"/>
    <col min="8" max="8" width="15.85546875" style="74" customWidth="1"/>
    <col min="9" max="9" width="12.140625" style="74" customWidth="1"/>
    <col min="10" max="10" width="13.140625" style="74" customWidth="1"/>
    <col min="11" max="11" width="17" style="74" customWidth="1"/>
    <col min="12" max="12" width="30" style="74" customWidth="1"/>
    <col min="13" max="13" width="16.7109375" style="74" customWidth="1"/>
    <col min="14" max="16384" width="9.140625" style="74"/>
  </cols>
  <sheetData>
    <row r="1" spans="1:13">
      <c r="D1" s="75" t="s">
        <v>26</v>
      </c>
      <c r="E1" s="75"/>
      <c r="F1" s="75"/>
      <c r="G1" s="75"/>
      <c r="H1" s="75"/>
      <c r="I1" s="75"/>
      <c r="J1" s="75"/>
      <c r="K1" s="75"/>
      <c r="L1" s="75"/>
      <c r="M1" s="76"/>
    </row>
    <row r="2" spans="1:13">
      <c r="D2" s="77" t="s">
        <v>17</v>
      </c>
      <c r="E2" s="77"/>
      <c r="F2" s="77"/>
      <c r="G2" s="77"/>
      <c r="H2" s="77"/>
      <c r="I2" s="77"/>
      <c r="J2" s="77"/>
      <c r="K2" s="78"/>
    </row>
    <row r="3" spans="1:13">
      <c r="B3" s="71" t="s">
        <v>9</v>
      </c>
      <c r="C3" s="71"/>
      <c r="D3" s="71"/>
      <c r="E3" s="72" t="s">
        <v>29</v>
      </c>
      <c r="F3" s="72"/>
      <c r="G3" s="72"/>
      <c r="H3" s="72"/>
      <c r="I3" s="72"/>
      <c r="K3" s="74" t="s">
        <v>10</v>
      </c>
      <c r="L3" s="74" t="s">
        <v>12</v>
      </c>
    </row>
    <row r="4" spans="1:13" s="82" customFormat="1" ht="31.5">
      <c r="A4" s="79"/>
      <c r="B4" s="73" t="s">
        <v>8</v>
      </c>
      <c r="C4" s="73"/>
      <c r="D4" s="73"/>
      <c r="E4" s="80" t="s">
        <v>129</v>
      </c>
      <c r="F4" s="80"/>
      <c r="G4" s="80"/>
      <c r="H4" s="80"/>
      <c r="I4" s="80"/>
      <c r="J4" s="80"/>
      <c r="K4" s="81" t="s">
        <v>11</v>
      </c>
      <c r="L4" s="81" t="s">
        <v>13</v>
      </c>
    </row>
    <row r="5" spans="1:13" s="83" customFormat="1">
      <c r="A5" s="79"/>
      <c r="E5" s="84"/>
      <c r="F5" s="84"/>
      <c r="G5" s="84"/>
      <c r="H5" s="84"/>
      <c r="I5" s="84"/>
      <c r="J5" s="17"/>
      <c r="K5" s="17"/>
      <c r="L5" s="17"/>
      <c r="M5" s="67"/>
    </row>
    <row r="6" spans="1:13" ht="47.25">
      <c r="A6" s="85"/>
      <c r="B6" s="29" t="s">
        <v>2</v>
      </c>
      <c r="C6" s="52" t="s">
        <v>0</v>
      </c>
      <c r="D6" s="52" t="s">
        <v>1</v>
      </c>
      <c r="E6" s="52" t="s">
        <v>3</v>
      </c>
      <c r="F6" s="52" t="s">
        <v>18</v>
      </c>
      <c r="G6" s="65" t="s">
        <v>19</v>
      </c>
      <c r="H6" s="29" t="s">
        <v>20</v>
      </c>
      <c r="I6" s="29" t="s">
        <v>21</v>
      </c>
      <c r="J6" s="29" t="s">
        <v>22</v>
      </c>
      <c r="K6" s="29" t="s">
        <v>23</v>
      </c>
      <c r="L6" s="29" t="s">
        <v>24</v>
      </c>
      <c r="M6" s="68" t="s">
        <v>31</v>
      </c>
    </row>
    <row r="7" spans="1:13">
      <c r="A7" s="85"/>
      <c r="B7" s="29">
        <v>1</v>
      </c>
      <c r="C7" s="64">
        <v>2</v>
      </c>
      <c r="D7" s="64"/>
      <c r="E7" s="64"/>
      <c r="F7" s="52">
        <v>3</v>
      </c>
      <c r="G7" s="66">
        <v>4</v>
      </c>
      <c r="H7" s="29">
        <v>5</v>
      </c>
      <c r="I7" s="29">
        <v>6</v>
      </c>
      <c r="J7" s="29">
        <v>7</v>
      </c>
      <c r="K7" s="29">
        <v>8</v>
      </c>
      <c r="L7" s="16">
        <v>9</v>
      </c>
      <c r="M7" s="69"/>
    </row>
    <row r="8" spans="1:13" ht="72" customHeight="1">
      <c r="A8" s="86"/>
      <c r="B8" s="22" t="s">
        <v>30</v>
      </c>
      <c r="C8" s="87">
        <v>1</v>
      </c>
      <c r="D8" s="63" t="s">
        <v>36</v>
      </c>
      <c r="E8" s="63" t="s">
        <v>36</v>
      </c>
      <c r="F8" s="87" t="s">
        <v>34</v>
      </c>
      <c r="G8" s="87">
        <v>6000</v>
      </c>
      <c r="H8" s="25"/>
      <c r="I8" s="25"/>
      <c r="J8" s="25">
        <f>H8*G8</f>
        <v>0</v>
      </c>
      <c r="K8" s="25">
        <f>I8*G8</f>
        <v>0</v>
      </c>
      <c r="L8" s="27" t="s">
        <v>33</v>
      </c>
      <c r="M8" s="70">
        <v>3000</v>
      </c>
    </row>
    <row r="9" spans="1:13" ht="72" customHeight="1">
      <c r="B9" s="22" t="s">
        <v>30</v>
      </c>
      <c r="C9" s="87">
        <v>2</v>
      </c>
      <c r="D9" s="63" t="s">
        <v>37</v>
      </c>
      <c r="E9" s="63" t="s">
        <v>37</v>
      </c>
      <c r="F9" s="87" t="s">
        <v>34</v>
      </c>
      <c r="G9" s="87">
        <v>11030</v>
      </c>
      <c r="H9" s="25"/>
      <c r="I9" s="25"/>
      <c r="J9" s="25">
        <f t="shared" ref="J9:J72" si="0">H9*G9</f>
        <v>0</v>
      </c>
      <c r="K9" s="25">
        <f t="shared" ref="K9:K72" si="1">I9*G9</f>
        <v>0</v>
      </c>
      <c r="L9" s="27" t="s">
        <v>33</v>
      </c>
      <c r="M9" s="70">
        <v>5515</v>
      </c>
    </row>
    <row r="10" spans="1:13" ht="72" customHeight="1">
      <c r="B10" s="22" t="s">
        <v>30</v>
      </c>
      <c r="C10" s="87">
        <v>3</v>
      </c>
      <c r="D10" s="63" t="s">
        <v>38</v>
      </c>
      <c r="E10" s="63" t="s">
        <v>38</v>
      </c>
      <c r="F10" s="87" t="s">
        <v>34</v>
      </c>
      <c r="G10" s="87">
        <v>2000</v>
      </c>
      <c r="H10" s="25"/>
      <c r="I10" s="25"/>
      <c r="J10" s="25">
        <f t="shared" si="0"/>
        <v>0</v>
      </c>
      <c r="K10" s="25">
        <f t="shared" si="1"/>
        <v>0</v>
      </c>
      <c r="L10" s="27" t="s">
        <v>33</v>
      </c>
      <c r="M10" s="70">
        <v>1000</v>
      </c>
    </row>
    <row r="11" spans="1:13" ht="72" customHeight="1">
      <c r="B11" s="22" t="s">
        <v>30</v>
      </c>
      <c r="C11" s="87">
        <v>4</v>
      </c>
      <c r="D11" s="63" t="s">
        <v>39</v>
      </c>
      <c r="E11" s="63" t="s">
        <v>39</v>
      </c>
      <c r="F11" s="87" t="s">
        <v>34</v>
      </c>
      <c r="G11" s="87">
        <v>94400</v>
      </c>
      <c r="H11" s="25"/>
      <c r="I11" s="25"/>
      <c r="J11" s="25">
        <f t="shared" si="0"/>
        <v>0</v>
      </c>
      <c r="K11" s="25">
        <f t="shared" si="1"/>
        <v>0</v>
      </c>
      <c r="L11" s="27" t="s">
        <v>33</v>
      </c>
      <c r="M11" s="70">
        <v>47200</v>
      </c>
    </row>
    <row r="12" spans="1:13" ht="72" customHeight="1">
      <c r="B12" s="22" t="s">
        <v>30</v>
      </c>
      <c r="C12" s="87">
        <v>5</v>
      </c>
      <c r="D12" s="63" t="s">
        <v>40</v>
      </c>
      <c r="E12" s="63" t="s">
        <v>40</v>
      </c>
      <c r="F12" s="87" t="s">
        <v>34</v>
      </c>
      <c r="G12" s="87">
        <v>51000</v>
      </c>
      <c r="H12" s="25"/>
      <c r="I12" s="25"/>
      <c r="J12" s="25">
        <f t="shared" si="0"/>
        <v>0</v>
      </c>
      <c r="K12" s="25">
        <f t="shared" si="1"/>
        <v>0</v>
      </c>
      <c r="L12" s="27" t="s">
        <v>33</v>
      </c>
      <c r="M12" s="70">
        <v>25500</v>
      </c>
    </row>
    <row r="13" spans="1:13" ht="72" customHeight="1">
      <c r="B13" s="22" t="s">
        <v>30</v>
      </c>
      <c r="C13" s="87">
        <v>6</v>
      </c>
      <c r="D13" s="63" t="s">
        <v>41</v>
      </c>
      <c r="E13" s="63" t="s">
        <v>41</v>
      </c>
      <c r="F13" s="87" t="s">
        <v>34</v>
      </c>
      <c r="G13" s="87">
        <v>3000</v>
      </c>
      <c r="H13" s="25"/>
      <c r="I13" s="25"/>
      <c r="J13" s="25">
        <f t="shared" si="0"/>
        <v>0</v>
      </c>
      <c r="K13" s="25">
        <f t="shared" si="1"/>
        <v>0</v>
      </c>
      <c r="L13" s="27" t="s">
        <v>33</v>
      </c>
      <c r="M13" s="70">
        <v>1500</v>
      </c>
    </row>
    <row r="14" spans="1:13" ht="72" customHeight="1">
      <c r="B14" s="22" t="s">
        <v>30</v>
      </c>
      <c r="C14" s="87">
        <v>7</v>
      </c>
      <c r="D14" s="63" t="s">
        <v>42</v>
      </c>
      <c r="E14" s="63" t="s">
        <v>42</v>
      </c>
      <c r="F14" s="87" t="s">
        <v>34</v>
      </c>
      <c r="G14" s="87">
        <v>100</v>
      </c>
      <c r="H14" s="25"/>
      <c r="I14" s="25"/>
      <c r="J14" s="25">
        <f t="shared" si="0"/>
        <v>0</v>
      </c>
      <c r="K14" s="25">
        <f t="shared" si="1"/>
        <v>0</v>
      </c>
      <c r="L14" s="27" t="s">
        <v>33</v>
      </c>
      <c r="M14" s="70">
        <v>50</v>
      </c>
    </row>
    <row r="15" spans="1:13" ht="79.5" customHeight="1">
      <c r="B15" s="22" t="s">
        <v>30</v>
      </c>
      <c r="C15" s="87">
        <v>8</v>
      </c>
      <c r="D15" s="63" t="s">
        <v>43</v>
      </c>
      <c r="E15" s="63" t="s">
        <v>43</v>
      </c>
      <c r="F15" s="87" t="s">
        <v>34</v>
      </c>
      <c r="G15" s="87">
        <v>100</v>
      </c>
      <c r="H15" s="25"/>
      <c r="I15" s="25"/>
      <c r="J15" s="25">
        <f t="shared" si="0"/>
        <v>0</v>
      </c>
      <c r="K15" s="25">
        <f t="shared" si="1"/>
        <v>0</v>
      </c>
      <c r="L15" s="27" t="s">
        <v>33</v>
      </c>
      <c r="M15" s="70">
        <v>50</v>
      </c>
    </row>
    <row r="16" spans="1:13" ht="79.5" customHeight="1">
      <c r="B16" s="22" t="s">
        <v>30</v>
      </c>
      <c r="C16" s="87">
        <v>9</v>
      </c>
      <c r="D16" s="63" t="s">
        <v>44</v>
      </c>
      <c r="E16" s="63" t="s">
        <v>44</v>
      </c>
      <c r="F16" s="87" t="s">
        <v>34</v>
      </c>
      <c r="G16" s="87">
        <v>55000</v>
      </c>
      <c r="H16" s="25"/>
      <c r="I16" s="25"/>
      <c r="J16" s="25">
        <f t="shared" si="0"/>
        <v>0</v>
      </c>
      <c r="K16" s="25">
        <f t="shared" si="1"/>
        <v>0</v>
      </c>
      <c r="L16" s="27" t="s">
        <v>33</v>
      </c>
      <c r="M16" s="70">
        <v>27500</v>
      </c>
    </row>
    <row r="17" spans="2:13" ht="79.5" customHeight="1">
      <c r="B17" s="22" t="s">
        <v>30</v>
      </c>
      <c r="C17" s="87">
        <v>10</v>
      </c>
      <c r="D17" s="63" t="s">
        <v>45</v>
      </c>
      <c r="E17" s="63" t="s">
        <v>45</v>
      </c>
      <c r="F17" s="87" t="s">
        <v>34</v>
      </c>
      <c r="G17" s="87">
        <v>7000</v>
      </c>
      <c r="H17" s="25"/>
      <c r="I17" s="25"/>
      <c r="J17" s="25">
        <f t="shared" si="0"/>
        <v>0</v>
      </c>
      <c r="K17" s="25">
        <f t="shared" si="1"/>
        <v>0</v>
      </c>
      <c r="L17" s="27" t="s">
        <v>33</v>
      </c>
      <c r="M17" s="70">
        <v>3500</v>
      </c>
    </row>
    <row r="18" spans="2:13" ht="79.5" customHeight="1">
      <c r="B18" s="22" t="s">
        <v>30</v>
      </c>
      <c r="C18" s="87">
        <v>11</v>
      </c>
      <c r="D18" s="63" t="s">
        <v>46</v>
      </c>
      <c r="E18" s="63" t="s">
        <v>46</v>
      </c>
      <c r="F18" s="87" t="s">
        <v>34</v>
      </c>
      <c r="G18" s="87">
        <v>3000</v>
      </c>
      <c r="H18" s="25"/>
      <c r="I18" s="25"/>
      <c r="J18" s="25">
        <f t="shared" si="0"/>
        <v>0</v>
      </c>
      <c r="K18" s="25">
        <f t="shared" si="1"/>
        <v>0</v>
      </c>
      <c r="L18" s="27" t="s">
        <v>33</v>
      </c>
      <c r="M18" s="70">
        <v>1500</v>
      </c>
    </row>
    <row r="19" spans="2:13" ht="79.5" customHeight="1">
      <c r="B19" s="22" t="s">
        <v>30</v>
      </c>
      <c r="C19" s="87">
        <v>12</v>
      </c>
      <c r="D19" s="63" t="s">
        <v>47</v>
      </c>
      <c r="E19" s="63" t="s">
        <v>47</v>
      </c>
      <c r="F19" s="87" t="s">
        <v>34</v>
      </c>
      <c r="G19" s="87">
        <v>10</v>
      </c>
      <c r="H19" s="25"/>
      <c r="I19" s="25"/>
      <c r="J19" s="25">
        <f t="shared" si="0"/>
        <v>0</v>
      </c>
      <c r="K19" s="25">
        <f t="shared" si="1"/>
        <v>0</v>
      </c>
      <c r="L19" s="27" t="s">
        <v>33</v>
      </c>
      <c r="M19" s="70">
        <v>650</v>
      </c>
    </row>
    <row r="20" spans="2:13" ht="79.5" customHeight="1">
      <c r="B20" s="22" t="s">
        <v>30</v>
      </c>
      <c r="C20" s="87">
        <v>13</v>
      </c>
      <c r="D20" s="63" t="s">
        <v>48</v>
      </c>
      <c r="E20" s="63" t="s">
        <v>48</v>
      </c>
      <c r="F20" s="87" t="s">
        <v>34</v>
      </c>
      <c r="G20" s="87">
        <v>10</v>
      </c>
      <c r="H20" s="25"/>
      <c r="I20" s="25"/>
      <c r="J20" s="25">
        <f t="shared" si="0"/>
        <v>0</v>
      </c>
      <c r="K20" s="25">
        <f t="shared" si="1"/>
        <v>0</v>
      </c>
      <c r="L20" s="27" t="s">
        <v>33</v>
      </c>
      <c r="M20" s="70">
        <v>650</v>
      </c>
    </row>
    <row r="21" spans="2:13" ht="79.5" customHeight="1">
      <c r="B21" s="22" t="s">
        <v>30</v>
      </c>
      <c r="C21" s="87">
        <v>14</v>
      </c>
      <c r="D21" s="63" t="s">
        <v>49</v>
      </c>
      <c r="E21" s="63" t="s">
        <v>49</v>
      </c>
      <c r="F21" s="87" t="s">
        <v>34</v>
      </c>
      <c r="G21" s="87">
        <v>10</v>
      </c>
      <c r="H21" s="25"/>
      <c r="I21" s="25"/>
      <c r="J21" s="25">
        <f t="shared" si="0"/>
        <v>0</v>
      </c>
      <c r="K21" s="25">
        <f t="shared" si="1"/>
        <v>0</v>
      </c>
      <c r="L21" s="27" t="s">
        <v>33</v>
      </c>
      <c r="M21" s="70">
        <v>650</v>
      </c>
    </row>
    <row r="22" spans="2:13" ht="79.5" customHeight="1">
      <c r="B22" s="22" t="s">
        <v>30</v>
      </c>
      <c r="C22" s="87">
        <v>15</v>
      </c>
      <c r="D22" s="63" t="s">
        <v>50</v>
      </c>
      <c r="E22" s="63" t="s">
        <v>50</v>
      </c>
      <c r="F22" s="87" t="s">
        <v>34</v>
      </c>
      <c r="G22" s="87">
        <v>2</v>
      </c>
      <c r="H22" s="25"/>
      <c r="I22" s="25"/>
      <c r="J22" s="25">
        <f t="shared" si="0"/>
        <v>0</v>
      </c>
      <c r="K22" s="25">
        <f t="shared" si="1"/>
        <v>0</v>
      </c>
      <c r="L22" s="27" t="s">
        <v>33</v>
      </c>
      <c r="M22" s="70">
        <v>130</v>
      </c>
    </row>
    <row r="23" spans="2:13" ht="79.5" customHeight="1">
      <c r="B23" s="22" t="s">
        <v>30</v>
      </c>
      <c r="C23" s="87">
        <v>16</v>
      </c>
      <c r="D23" s="63" t="s">
        <v>51</v>
      </c>
      <c r="E23" s="63" t="s">
        <v>51</v>
      </c>
      <c r="F23" s="87" t="s">
        <v>34</v>
      </c>
      <c r="G23" s="87">
        <v>2</v>
      </c>
      <c r="H23" s="25"/>
      <c r="I23" s="25"/>
      <c r="J23" s="25">
        <f t="shared" si="0"/>
        <v>0</v>
      </c>
      <c r="K23" s="25">
        <f t="shared" si="1"/>
        <v>0</v>
      </c>
      <c r="L23" s="27" t="s">
        <v>33</v>
      </c>
      <c r="M23" s="70">
        <v>130</v>
      </c>
    </row>
    <row r="24" spans="2:13" ht="79.5" customHeight="1">
      <c r="B24" s="22" t="s">
        <v>30</v>
      </c>
      <c r="C24" s="87">
        <v>17</v>
      </c>
      <c r="D24" s="63" t="s">
        <v>52</v>
      </c>
      <c r="E24" s="63" t="s">
        <v>52</v>
      </c>
      <c r="F24" s="87" t="s">
        <v>34</v>
      </c>
      <c r="G24" s="87">
        <v>1240</v>
      </c>
      <c r="H24" s="25"/>
      <c r="I24" s="25"/>
      <c r="J24" s="25">
        <f t="shared" si="0"/>
        <v>0</v>
      </c>
      <c r="K24" s="25">
        <f t="shared" si="1"/>
        <v>0</v>
      </c>
      <c r="L24" s="27" t="s">
        <v>33</v>
      </c>
      <c r="M24" s="70">
        <v>80600</v>
      </c>
    </row>
    <row r="25" spans="2:13" ht="79.5" customHeight="1">
      <c r="B25" s="22" t="s">
        <v>30</v>
      </c>
      <c r="C25" s="87">
        <v>18</v>
      </c>
      <c r="D25" s="63" t="s">
        <v>53</v>
      </c>
      <c r="E25" s="63" t="s">
        <v>53</v>
      </c>
      <c r="F25" s="87" t="s">
        <v>34</v>
      </c>
      <c r="G25" s="87">
        <v>70</v>
      </c>
      <c r="H25" s="25"/>
      <c r="I25" s="25"/>
      <c r="J25" s="25">
        <f t="shared" si="0"/>
        <v>0</v>
      </c>
      <c r="K25" s="25">
        <f t="shared" si="1"/>
        <v>0</v>
      </c>
      <c r="L25" s="27" t="s">
        <v>33</v>
      </c>
      <c r="M25" s="70">
        <v>4550</v>
      </c>
    </row>
    <row r="26" spans="2:13" ht="79.5" customHeight="1">
      <c r="B26" s="22" t="s">
        <v>30</v>
      </c>
      <c r="C26" s="87">
        <v>19</v>
      </c>
      <c r="D26" s="63" t="s">
        <v>54</v>
      </c>
      <c r="E26" s="63" t="s">
        <v>54</v>
      </c>
      <c r="F26" s="87" t="s">
        <v>34</v>
      </c>
      <c r="G26" s="87">
        <v>1175</v>
      </c>
      <c r="H26" s="25"/>
      <c r="I26" s="25"/>
      <c r="J26" s="25">
        <f t="shared" si="0"/>
        <v>0</v>
      </c>
      <c r="K26" s="25">
        <f t="shared" si="1"/>
        <v>0</v>
      </c>
      <c r="L26" s="27" t="s">
        <v>33</v>
      </c>
      <c r="M26" s="70">
        <v>23500</v>
      </c>
    </row>
    <row r="27" spans="2:13" ht="79.5" customHeight="1">
      <c r="B27" s="22" t="s">
        <v>30</v>
      </c>
      <c r="C27" s="87">
        <v>20</v>
      </c>
      <c r="D27" s="63" t="s">
        <v>55</v>
      </c>
      <c r="E27" s="63" t="s">
        <v>55</v>
      </c>
      <c r="F27" s="87" t="s">
        <v>34</v>
      </c>
      <c r="G27" s="87">
        <v>290</v>
      </c>
      <c r="H27" s="25"/>
      <c r="I27" s="25"/>
      <c r="J27" s="25">
        <f t="shared" si="0"/>
        <v>0</v>
      </c>
      <c r="K27" s="25">
        <f t="shared" si="1"/>
        <v>0</v>
      </c>
      <c r="L27" s="27" t="s">
        <v>33</v>
      </c>
      <c r="M27" s="70">
        <v>5800</v>
      </c>
    </row>
    <row r="28" spans="2:13" ht="79.5" customHeight="1">
      <c r="B28" s="22" t="s">
        <v>30</v>
      </c>
      <c r="C28" s="87">
        <v>21</v>
      </c>
      <c r="D28" s="63" t="s">
        <v>56</v>
      </c>
      <c r="E28" s="63" t="s">
        <v>56</v>
      </c>
      <c r="F28" s="87" t="s">
        <v>34</v>
      </c>
      <c r="G28" s="87">
        <v>1200</v>
      </c>
      <c r="H28" s="25"/>
      <c r="I28" s="25"/>
      <c r="J28" s="25">
        <f t="shared" si="0"/>
        <v>0</v>
      </c>
      <c r="K28" s="25">
        <f t="shared" si="1"/>
        <v>0</v>
      </c>
      <c r="L28" s="27" t="s">
        <v>33</v>
      </c>
      <c r="M28" s="70">
        <v>24000</v>
      </c>
    </row>
    <row r="29" spans="2:13" ht="79.5" customHeight="1">
      <c r="B29" s="22" t="s">
        <v>30</v>
      </c>
      <c r="C29" s="87">
        <v>22</v>
      </c>
      <c r="D29" s="63" t="s">
        <v>57</v>
      </c>
      <c r="E29" s="63" t="s">
        <v>57</v>
      </c>
      <c r="F29" s="87" t="s">
        <v>34</v>
      </c>
      <c r="G29" s="87">
        <v>40</v>
      </c>
      <c r="H29" s="25"/>
      <c r="I29" s="25"/>
      <c r="J29" s="25">
        <f t="shared" si="0"/>
        <v>0</v>
      </c>
      <c r="K29" s="25">
        <f t="shared" si="1"/>
        <v>0</v>
      </c>
      <c r="L29" s="27" t="s">
        <v>33</v>
      </c>
      <c r="M29" s="70">
        <v>800</v>
      </c>
    </row>
    <row r="30" spans="2:13" ht="79.5" customHeight="1">
      <c r="B30" s="22" t="s">
        <v>30</v>
      </c>
      <c r="C30" s="87">
        <v>23</v>
      </c>
      <c r="D30" s="63" t="s">
        <v>58</v>
      </c>
      <c r="E30" s="63" t="s">
        <v>58</v>
      </c>
      <c r="F30" s="87" t="s">
        <v>34</v>
      </c>
      <c r="G30" s="87">
        <v>20</v>
      </c>
      <c r="H30" s="25"/>
      <c r="I30" s="25"/>
      <c r="J30" s="25">
        <f t="shared" si="0"/>
        <v>0</v>
      </c>
      <c r="K30" s="25">
        <f t="shared" si="1"/>
        <v>0</v>
      </c>
      <c r="L30" s="27" t="s">
        <v>33</v>
      </c>
      <c r="M30" s="70">
        <v>2110</v>
      </c>
    </row>
    <row r="31" spans="2:13" ht="79.5" customHeight="1">
      <c r="B31" s="22" t="s">
        <v>30</v>
      </c>
      <c r="C31" s="87">
        <v>24</v>
      </c>
      <c r="D31" s="63" t="s">
        <v>59</v>
      </c>
      <c r="E31" s="63" t="s">
        <v>59</v>
      </c>
      <c r="F31" s="87" t="s">
        <v>34</v>
      </c>
      <c r="G31" s="87">
        <v>539</v>
      </c>
      <c r="H31" s="25"/>
      <c r="I31" s="25"/>
      <c r="J31" s="25">
        <f t="shared" si="0"/>
        <v>0</v>
      </c>
      <c r="K31" s="25">
        <f t="shared" si="1"/>
        <v>0</v>
      </c>
      <c r="L31" s="27" t="s">
        <v>33</v>
      </c>
      <c r="M31" s="70">
        <v>56864.5</v>
      </c>
    </row>
    <row r="32" spans="2:13" ht="79.5" customHeight="1">
      <c r="B32" s="22" t="s">
        <v>30</v>
      </c>
      <c r="C32" s="87">
        <v>25</v>
      </c>
      <c r="D32" s="63" t="s">
        <v>60</v>
      </c>
      <c r="E32" s="63" t="s">
        <v>60</v>
      </c>
      <c r="F32" s="87" t="s">
        <v>34</v>
      </c>
      <c r="G32" s="87">
        <v>20</v>
      </c>
      <c r="H32" s="25"/>
      <c r="I32" s="25"/>
      <c r="J32" s="25">
        <f t="shared" si="0"/>
        <v>0</v>
      </c>
      <c r="K32" s="25">
        <f t="shared" si="1"/>
        <v>0</v>
      </c>
      <c r="L32" s="27" t="s">
        <v>33</v>
      </c>
      <c r="M32" s="70">
        <v>2110</v>
      </c>
    </row>
    <row r="33" spans="2:13" ht="79.5" customHeight="1">
      <c r="B33" s="22" t="s">
        <v>30</v>
      </c>
      <c r="C33" s="87">
        <v>26</v>
      </c>
      <c r="D33" s="63" t="s">
        <v>61</v>
      </c>
      <c r="E33" s="63" t="s">
        <v>61</v>
      </c>
      <c r="F33" s="87" t="s">
        <v>34</v>
      </c>
      <c r="G33" s="87">
        <v>2</v>
      </c>
      <c r="H33" s="25"/>
      <c r="I33" s="25"/>
      <c r="J33" s="25">
        <f t="shared" si="0"/>
        <v>0</v>
      </c>
      <c r="K33" s="25">
        <f t="shared" si="1"/>
        <v>0</v>
      </c>
      <c r="L33" s="27" t="s">
        <v>33</v>
      </c>
      <c r="M33" s="70">
        <v>605</v>
      </c>
    </row>
    <row r="34" spans="2:13" ht="79.5" customHeight="1">
      <c r="B34" s="22" t="s">
        <v>30</v>
      </c>
      <c r="C34" s="87">
        <v>27</v>
      </c>
      <c r="D34" s="63" t="s">
        <v>62</v>
      </c>
      <c r="E34" s="63" t="s">
        <v>62</v>
      </c>
      <c r="F34" s="87" t="s">
        <v>34</v>
      </c>
      <c r="G34" s="87">
        <v>120</v>
      </c>
      <c r="H34" s="25"/>
      <c r="I34" s="25"/>
      <c r="J34" s="25">
        <f t="shared" si="0"/>
        <v>0</v>
      </c>
      <c r="K34" s="25">
        <f t="shared" si="1"/>
        <v>0</v>
      </c>
      <c r="L34" s="27" t="s">
        <v>33</v>
      </c>
      <c r="M34" s="70">
        <v>36300</v>
      </c>
    </row>
    <row r="35" spans="2:13" ht="79.5" customHeight="1">
      <c r="B35" s="22" t="s">
        <v>30</v>
      </c>
      <c r="C35" s="87">
        <v>28</v>
      </c>
      <c r="D35" s="63" t="s">
        <v>63</v>
      </c>
      <c r="E35" s="63" t="s">
        <v>63</v>
      </c>
      <c r="F35" s="87" t="s">
        <v>34</v>
      </c>
      <c r="G35" s="87">
        <v>1950</v>
      </c>
      <c r="H35" s="25"/>
      <c r="I35" s="25"/>
      <c r="J35" s="25">
        <f t="shared" si="0"/>
        <v>0</v>
      </c>
      <c r="K35" s="25">
        <f t="shared" si="1"/>
        <v>0</v>
      </c>
      <c r="L35" s="27" t="s">
        <v>33</v>
      </c>
      <c r="M35" s="70">
        <v>346027.50000000006</v>
      </c>
    </row>
    <row r="36" spans="2:13" ht="79.5" customHeight="1">
      <c r="B36" s="22" t="s">
        <v>30</v>
      </c>
      <c r="C36" s="87">
        <v>29</v>
      </c>
      <c r="D36" s="63" t="s">
        <v>64</v>
      </c>
      <c r="E36" s="63" t="s">
        <v>64</v>
      </c>
      <c r="F36" s="87" t="s">
        <v>34</v>
      </c>
      <c r="G36" s="87">
        <v>450</v>
      </c>
      <c r="H36" s="25"/>
      <c r="I36" s="25"/>
      <c r="J36" s="25">
        <f t="shared" si="0"/>
        <v>0</v>
      </c>
      <c r="K36" s="25">
        <f t="shared" si="1"/>
        <v>0</v>
      </c>
      <c r="L36" s="27" t="s">
        <v>33</v>
      </c>
      <c r="M36" s="70">
        <v>130050</v>
      </c>
    </row>
    <row r="37" spans="2:13" ht="79.5" customHeight="1">
      <c r="B37" s="22" t="s">
        <v>30</v>
      </c>
      <c r="C37" s="87">
        <v>30</v>
      </c>
      <c r="D37" s="63" t="s">
        <v>65</v>
      </c>
      <c r="E37" s="63" t="s">
        <v>65</v>
      </c>
      <c r="F37" s="87" t="s">
        <v>34</v>
      </c>
      <c r="G37" s="87">
        <v>1700</v>
      </c>
      <c r="H37" s="25"/>
      <c r="I37" s="25"/>
      <c r="J37" s="25">
        <f t="shared" si="0"/>
        <v>0</v>
      </c>
      <c r="K37" s="25">
        <f t="shared" si="1"/>
        <v>0</v>
      </c>
      <c r="L37" s="27" t="s">
        <v>33</v>
      </c>
      <c r="M37" s="70">
        <v>491300</v>
      </c>
    </row>
    <row r="38" spans="2:13" ht="79.5" customHeight="1">
      <c r="B38" s="22" t="s">
        <v>30</v>
      </c>
      <c r="C38" s="87">
        <v>31</v>
      </c>
      <c r="D38" s="63" t="s">
        <v>66</v>
      </c>
      <c r="E38" s="63" t="s">
        <v>66</v>
      </c>
      <c r="F38" s="87" t="s">
        <v>34</v>
      </c>
      <c r="G38" s="87">
        <v>70</v>
      </c>
      <c r="H38" s="25"/>
      <c r="I38" s="25"/>
      <c r="J38" s="25">
        <f t="shared" si="0"/>
        <v>0</v>
      </c>
      <c r="K38" s="25">
        <f t="shared" si="1"/>
        <v>0</v>
      </c>
      <c r="L38" s="27" t="s">
        <v>33</v>
      </c>
      <c r="M38" s="70">
        <v>20230</v>
      </c>
    </row>
    <row r="39" spans="2:13" ht="79.5" customHeight="1">
      <c r="B39" s="22" t="s">
        <v>30</v>
      </c>
      <c r="C39" s="87">
        <v>32</v>
      </c>
      <c r="D39" s="63" t="s">
        <v>67</v>
      </c>
      <c r="E39" s="63" t="s">
        <v>67</v>
      </c>
      <c r="F39" s="87" t="s">
        <v>34</v>
      </c>
      <c r="G39" s="87">
        <v>300</v>
      </c>
      <c r="H39" s="25"/>
      <c r="I39" s="25"/>
      <c r="J39" s="25">
        <f t="shared" si="0"/>
        <v>0</v>
      </c>
      <c r="K39" s="25">
        <f t="shared" si="1"/>
        <v>0</v>
      </c>
      <c r="L39" s="27" t="s">
        <v>33</v>
      </c>
      <c r="M39" s="70">
        <v>17577.000000000004</v>
      </c>
    </row>
    <row r="40" spans="2:13" ht="79.5" customHeight="1">
      <c r="B40" s="22" t="s">
        <v>30</v>
      </c>
      <c r="C40" s="87">
        <v>33</v>
      </c>
      <c r="D40" s="63" t="s">
        <v>68</v>
      </c>
      <c r="E40" s="63" t="s">
        <v>68</v>
      </c>
      <c r="F40" s="87" t="s">
        <v>34</v>
      </c>
      <c r="G40" s="87">
        <v>250</v>
      </c>
      <c r="H40" s="25"/>
      <c r="I40" s="25"/>
      <c r="J40" s="25">
        <f t="shared" si="0"/>
        <v>0</v>
      </c>
      <c r="K40" s="25">
        <f t="shared" si="1"/>
        <v>0</v>
      </c>
      <c r="L40" s="27" t="s">
        <v>33</v>
      </c>
      <c r="M40" s="70">
        <v>21412.5</v>
      </c>
    </row>
    <row r="41" spans="2:13" ht="79.5" customHeight="1">
      <c r="B41" s="22" t="s">
        <v>30</v>
      </c>
      <c r="C41" s="87">
        <v>34</v>
      </c>
      <c r="D41" s="63" t="s">
        <v>69</v>
      </c>
      <c r="E41" s="63" t="s">
        <v>69</v>
      </c>
      <c r="F41" s="87" t="s">
        <v>34</v>
      </c>
      <c r="G41" s="87">
        <v>360</v>
      </c>
      <c r="H41" s="25"/>
      <c r="I41" s="25"/>
      <c r="J41" s="25">
        <f t="shared" si="0"/>
        <v>0</v>
      </c>
      <c r="K41" s="25">
        <f t="shared" si="1"/>
        <v>0</v>
      </c>
      <c r="L41" s="27" t="s">
        <v>33</v>
      </c>
      <c r="M41" s="70">
        <v>30834.000000000004</v>
      </c>
    </row>
    <row r="42" spans="2:13" ht="79.5" customHeight="1">
      <c r="B42" s="22" t="s">
        <v>30</v>
      </c>
      <c r="C42" s="87">
        <v>35</v>
      </c>
      <c r="D42" s="63" t="s">
        <v>70</v>
      </c>
      <c r="E42" s="63" t="s">
        <v>70</v>
      </c>
      <c r="F42" s="87" t="s">
        <v>34</v>
      </c>
      <c r="G42" s="87">
        <v>250</v>
      </c>
      <c r="H42" s="25"/>
      <c r="I42" s="25"/>
      <c r="J42" s="25">
        <f t="shared" si="0"/>
        <v>0</v>
      </c>
      <c r="K42" s="25">
        <f t="shared" si="1"/>
        <v>0</v>
      </c>
      <c r="L42" s="27" t="s">
        <v>33</v>
      </c>
      <c r="M42" s="70">
        <v>21412.5</v>
      </c>
    </row>
    <row r="43" spans="2:13" ht="79.5" customHeight="1">
      <c r="B43" s="22" t="s">
        <v>30</v>
      </c>
      <c r="C43" s="87">
        <v>36</v>
      </c>
      <c r="D43" s="63" t="s">
        <v>71</v>
      </c>
      <c r="E43" s="63" t="s">
        <v>71</v>
      </c>
      <c r="F43" s="87" t="s">
        <v>34</v>
      </c>
      <c r="G43" s="87">
        <v>500</v>
      </c>
      <c r="H43" s="25"/>
      <c r="I43" s="25"/>
      <c r="J43" s="25">
        <f t="shared" si="0"/>
        <v>0</v>
      </c>
      <c r="K43" s="25">
        <f t="shared" si="1"/>
        <v>0</v>
      </c>
      <c r="L43" s="27" t="s">
        <v>33</v>
      </c>
      <c r="M43" s="70">
        <v>42825</v>
      </c>
    </row>
    <row r="44" spans="2:13" ht="79.5" customHeight="1">
      <c r="B44" s="22" t="s">
        <v>30</v>
      </c>
      <c r="C44" s="87">
        <v>37</v>
      </c>
      <c r="D44" s="63" t="s">
        <v>72</v>
      </c>
      <c r="E44" s="63" t="s">
        <v>72</v>
      </c>
      <c r="F44" s="87" t="s">
        <v>34</v>
      </c>
      <c r="G44" s="87">
        <v>100</v>
      </c>
      <c r="H44" s="25"/>
      <c r="I44" s="25"/>
      <c r="J44" s="25">
        <f t="shared" si="0"/>
        <v>0</v>
      </c>
      <c r="K44" s="25">
        <f t="shared" si="1"/>
        <v>0</v>
      </c>
      <c r="L44" s="27" t="s">
        <v>33</v>
      </c>
      <c r="M44" s="70">
        <v>8565</v>
      </c>
    </row>
    <row r="45" spans="2:13" ht="81.75" customHeight="1">
      <c r="B45" s="22" t="s">
        <v>30</v>
      </c>
      <c r="C45" s="87">
        <v>38</v>
      </c>
      <c r="D45" s="63" t="s">
        <v>73</v>
      </c>
      <c r="E45" s="63" t="s">
        <v>73</v>
      </c>
      <c r="F45" s="87" t="s">
        <v>34</v>
      </c>
      <c r="G45" s="87">
        <v>20</v>
      </c>
      <c r="H45" s="25"/>
      <c r="I45" s="25"/>
      <c r="J45" s="25">
        <f t="shared" si="0"/>
        <v>0</v>
      </c>
      <c r="K45" s="25">
        <f t="shared" si="1"/>
        <v>0</v>
      </c>
      <c r="L45" s="27" t="s">
        <v>33</v>
      </c>
      <c r="M45" s="70">
        <v>4331.3280000000004</v>
      </c>
    </row>
    <row r="46" spans="2:13" ht="81.75" customHeight="1">
      <c r="B46" s="22" t="s">
        <v>30</v>
      </c>
      <c r="C46" s="87">
        <v>39</v>
      </c>
      <c r="D46" s="63" t="s">
        <v>74</v>
      </c>
      <c r="E46" s="63" t="s">
        <v>74</v>
      </c>
      <c r="F46" s="87" t="s">
        <v>34</v>
      </c>
      <c r="G46" s="87">
        <v>50</v>
      </c>
      <c r="H46" s="25"/>
      <c r="I46" s="25"/>
      <c r="J46" s="25">
        <f t="shared" si="0"/>
        <v>0</v>
      </c>
      <c r="K46" s="25">
        <f t="shared" si="1"/>
        <v>0</v>
      </c>
      <c r="L46" s="27" t="s">
        <v>33</v>
      </c>
      <c r="M46" s="70">
        <v>10828.320000000002</v>
      </c>
    </row>
    <row r="47" spans="2:13" ht="81.75" customHeight="1">
      <c r="B47" s="22" t="s">
        <v>30</v>
      </c>
      <c r="C47" s="87">
        <v>40</v>
      </c>
      <c r="D47" s="63" t="s">
        <v>75</v>
      </c>
      <c r="E47" s="63" t="s">
        <v>75</v>
      </c>
      <c r="F47" s="87" t="s">
        <v>34</v>
      </c>
      <c r="G47" s="87">
        <v>50</v>
      </c>
      <c r="H47" s="25"/>
      <c r="I47" s="25"/>
      <c r="J47" s="25">
        <f t="shared" si="0"/>
        <v>0</v>
      </c>
      <c r="K47" s="25">
        <f t="shared" si="1"/>
        <v>0</v>
      </c>
      <c r="L47" s="27" t="s">
        <v>33</v>
      </c>
      <c r="M47" s="70">
        <v>10828.320000000002</v>
      </c>
    </row>
    <row r="48" spans="2:13" ht="81.75" customHeight="1">
      <c r="B48" s="22" t="s">
        <v>30</v>
      </c>
      <c r="C48" s="87">
        <v>41</v>
      </c>
      <c r="D48" s="63" t="s">
        <v>76</v>
      </c>
      <c r="E48" s="63" t="s">
        <v>76</v>
      </c>
      <c r="F48" s="87" t="s">
        <v>34</v>
      </c>
      <c r="G48" s="87">
        <v>1</v>
      </c>
      <c r="H48" s="25"/>
      <c r="I48" s="25"/>
      <c r="J48" s="25">
        <f t="shared" si="0"/>
        <v>0</v>
      </c>
      <c r="K48" s="25">
        <f t="shared" si="1"/>
        <v>0</v>
      </c>
      <c r="L48" s="27" t="s">
        <v>33</v>
      </c>
      <c r="M48" s="70">
        <v>220.17590000000004</v>
      </c>
    </row>
    <row r="49" spans="2:13" ht="81.75" customHeight="1">
      <c r="B49" s="22" t="s">
        <v>30</v>
      </c>
      <c r="C49" s="87">
        <v>42</v>
      </c>
      <c r="D49" s="63" t="s">
        <v>77</v>
      </c>
      <c r="E49" s="63" t="s">
        <v>77</v>
      </c>
      <c r="F49" s="87" t="s">
        <v>34</v>
      </c>
      <c r="G49" s="87">
        <v>30</v>
      </c>
      <c r="H49" s="25"/>
      <c r="I49" s="25"/>
      <c r="J49" s="25">
        <f t="shared" si="0"/>
        <v>0</v>
      </c>
      <c r="K49" s="25">
        <f t="shared" si="1"/>
        <v>0</v>
      </c>
      <c r="L49" s="27" t="s">
        <v>33</v>
      </c>
      <c r="M49" s="70">
        <v>3667.1489999999999</v>
      </c>
    </row>
    <row r="50" spans="2:13" ht="81.75" customHeight="1">
      <c r="B50" s="22" t="s">
        <v>30</v>
      </c>
      <c r="C50" s="87">
        <v>43</v>
      </c>
      <c r="D50" s="63" t="s">
        <v>78</v>
      </c>
      <c r="E50" s="63" t="s">
        <v>78</v>
      </c>
      <c r="F50" s="87" t="s">
        <v>34</v>
      </c>
      <c r="G50" s="87">
        <v>20</v>
      </c>
      <c r="H50" s="25"/>
      <c r="I50" s="25"/>
      <c r="J50" s="25">
        <f t="shared" si="0"/>
        <v>0</v>
      </c>
      <c r="K50" s="25">
        <f t="shared" si="1"/>
        <v>0</v>
      </c>
      <c r="L50" s="27" t="s">
        <v>33</v>
      </c>
      <c r="M50" s="70">
        <v>2444.7660000000001</v>
      </c>
    </row>
    <row r="51" spans="2:13" ht="81.75" customHeight="1">
      <c r="B51" s="22" t="s">
        <v>30</v>
      </c>
      <c r="C51" s="87">
        <v>44</v>
      </c>
      <c r="D51" s="63" t="s">
        <v>79</v>
      </c>
      <c r="E51" s="63" t="s">
        <v>79</v>
      </c>
      <c r="F51" s="87" t="s">
        <v>34</v>
      </c>
      <c r="G51" s="87">
        <v>20</v>
      </c>
      <c r="H51" s="25"/>
      <c r="I51" s="25"/>
      <c r="J51" s="25">
        <f t="shared" si="0"/>
        <v>0</v>
      </c>
      <c r="K51" s="25">
        <f t="shared" si="1"/>
        <v>0</v>
      </c>
      <c r="L51" s="27" t="s">
        <v>33</v>
      </c>
      <c r="M51" s="70">
        <v>2444.7660000000001</v>
      </c>
    </row>
    <row r="52" spans="2:13" ht="81.75" customHeight="1">
      <c r="B52" s="22" t="s">
        <v>30</v>
      </c>
      <c r="C52" s="87">
        <v>45</v>
      </c>
      <c r="D52" s="63" t="s">
        <v>80</v>
      </c>
      <c r="E52" s="63" t="s">
        <v>80</v>
      </c>
      <c r="F52" s="87" t="s">
        <v>34</v>
      </c>
      <c r="G52" s="87">
        <v>1023</v>
      </c>
      <c r="H52" s="25"/>
      <c r="I52" s="25"/>
      <c r="J52" s="25">
        <f t="shared" si="0"/>
        <v>0</v>
      </c>
      <c r="K52" s="25">
        <f t="shared" si="1"/>
        <v>0</v>
      </c>
      <c r="L52" s="27" t="s">
        <v>33</v>
      </c>
      <c r="M52" s="70">
        <v>125049.7809</v>
      </c>
    </row>
    <row r="53" spans="2:13" ht="81.75" customHeight="1">
      <c r="B53" s="22" t="s">
        <v>30</v>
      </c>
      <c r="C53" s="87">
        <v>46</v>
      </c>
      <c r="D53" s="63" t="s">
        <v>81</v>
      </c>
      <c r="E53" s="63" t="s">
        <v>81</v>
      </c>
      <c r="F53" s="87" t="s">
        <v>34</v>
      </c>
      <c r="G53" s="87">
        <v>20</v>
      </c>
      <c r="H53" s="25"/>
      <c r="I53" s="25"/>
      <c r="J53" s="25">
        <f t="shared" si="0"/>
        <v>0</v>
      </c>
      <c r="K53" s="25">
        <f t="shared" si="1"/>
        <v>0</v>
      </c>
      <c r="L53" s="27" t="s">
        <v>33</v>
      </c>
      <c r="M53" s="70">
        <v>2444.7660000000001</v>
      </c>
    </row>
    <row r="54" spans="2:13" ht="81.75" customHeight="1">
      <c r="B54" s="22" t="s">
        <v>30</v>
      </c>
      <c r="C54" s="87">
        <v>47</v>
      </c>
      <c r="D54" s="63" t="s">
        <v>82</v>
      </c>
      <c r="E54" s="63" t="s">
        <v>82</v>
      </c>
      <c r="F54" s="87" t="s">
        <v>34</v>
      </c>
      <c r="G54" s="87">
        <v>30</v>
      </c>
      <c r="H54" s="25"/>
      <c r="I54" s="25"/>
      <c r="J54" s="25">
        <f t="shared" si="0"/>
        <v>0</v>
      </c>
      <c r="K54" s="25">
        <f t="shared" si="1"/>
        <v>0</v>
      </c>
      <c r="L54" s="27" t="s">
        <v>33</v>
      </c>
      <c r="M54" s="70">
        <v>3667.1489999999999</v>
      </c>
    </row>
    <row r="55" spans="2:13" ht="81.75" customHeight="1">
      <c r="B55" s="22" t="s">
        <v>30</v>
      </c>
      <c r="C55" s="87">
        <v>48</v>
      </c>
      <c r="D55" s="63" t="s">
        <v>83</v>
      </c>
      <c r="E55" s="63" t="s">
        <v>83</v>
      </c>
      <c r="F55" s="87" t="s">
        <v>34</v>
      </c>
      <c r="G55" s="87">
        <v>20</v>
      </c>
      <c r="H55" s="25"/>
      <c r="I55" s="25"/>
      <c r="J55" s="25">
        <f t="shared" si="0"/>
        <v>0</v>
      </c>
      <c r="K55" s="25">
        <f t="shared" si="1"/>
        <v>0</v>
      </c>
      <c r="L55" s="27" t="s">
        <v>33</v>
      </c>
      <c r="M55" s="70">
        <v>2444.7660000000001</v>
      </c>
    </row>
    <row r="56" spans="2:13" ht="81.75" customHeight="1">
      <c r="B56" s="22" t="s">
        <v>30</v>
      </c>
      <c r="C56" s="87">
        <v>49</v>
      </c>
      <c r="D56" s="63" t="s">
        <v>84</v>
      </c>
      <c r="E56" s="63" t="s">
        <v>84</v>
      </c>
      <c r="F56" s="87" t="s">
        <v>34</v>
      </c>
      <c r="G56" s="87">
        <v>2115</v>
      </c>
      <c r="H56" s="25"/>
      <c r="I56" s="25"/>
      <c r="J56" s="25">
        <f t="shared" si="0"/>
        <v>0</v>
      </c>
      <c r="K56" s="25">
        <f t="shared" si="1"/>
        <v>0</v>
      </c>
      <c r="L56" s="27" t="s">
        <v>33</v>
      </c>
      <c r="M56" s="70">
        <v>8756.1</v>
      </c>
    </row>
    <row r="57" spans="2:13" ht="81.75" customHeight="1">
      <c r="B57" s="22" t="s">
        <v>30</v>
      </c>
      <c r="C57" s="87">
        <v>50</v>
      </c>
      <c r="D57" s="63" t="s">
        <v>85</v>
      </c>
      <c r="E57" s="63" t="s">
        <v>85</v>
      </c>
      <c r="F57" s="87" t="s">
        <v>34</v>
      </c>
      <c r="G57" s="87">
        <v>175</v>
      </c>
      <c r="H57" s="25"/>
      <c r="I57" s="25"/>
      <c r="J57" s="25">
        <f t="shared" si="0"/>
        <v>0</v>
      </c>
      <c r="K57" s="25">
        <f t="shared" si="1"/>
        <v>0</v>
      </c>
      <c r="L57" s="27" t="s">
        <v>33</v>
      </c>
      <c r="M57" s="70">
        <v>724.50000000000011</v>
      </c>
    </row>
    <row r="58" spans="2:13" ht="81.75" customHeight="1">
      <c r="B58" s="22" t="s">
        <v>30</v>
      </c>
      <c r="C58" s="87">
        <v>51</v>
      </c>
      <c r="D58" s="63" t="s">
        <v>86</v>
      </c>
      <c r="E58" s="63" t="s">
        <v>86</v>
      </c>
      <c r="F58" s="87" t="s">
        <v>34</v>
      </c>
      <c r="G58" s="87">
        <v>1510</v>
      </c>
      <c r="H58" s="25"/>
      <c r="I58" s="25"/>
      <c r="J58" s="25">
        <f t="shared" si="0"/>
        <v>0</v>
      </c>
      <c r="K58" s="25">
        <f t="shared" si="1"/>
        <v>0</v>
      </c>
      <c r="L58" s="27" t="s">
        <v>33</v>
      </c>
      <c r="M58" s="70">
        <v>6251.4000000000005</v>
      </c>
    </row>
    <row r="59" spans="2:13" ht="81.75" customHeight="1">
      <c r="B59" s="22" t="s">
        <v>30</v>
      </c>
      <c r="C59" s="87">
        <v>52</v>
      </c>
      <c r="D59" s="63" t="s">
        <v>87</v>
      </c>
      <c r="E59" s="63" t="s">
        <v>87</v>
      </c>
      <c r="F59" s="87" t="s">
        <v>34</v>
      </c>
      <c r="G59" s="87">
        <v>11005</v>
      </c>
      <c r="H59" s="25"/>
      <c r="I59" s="25"/>
      <c r="J59" s="25">
        <f t="shared" si="0"/>
        <v>0</v>
      </c>
      <c r="K59" s="25">
        <f t="shared" si="1"/>
        <v>0</v>
      </c>
      <c r="L59" s="27" t="s">
        <v>33</v>
      </c>
      <c r="M59" s="70">
        <v>68781.25</v>
      </c>
    </row>
    <row r="60" spans="2:13" ht="81.75" customHeight="1">
      <c r="B60" s="22" t="s">
        <v>30</v>
      </c>
      <c r="C60" s="87">
        <v>53</v>
      </c>
      <c r="D60" s="63" t="s">
        <v>88</v>
      </c>
      <c r="E60" s="63" t="s">
        <v>88</v>
      </c>
      <c r="F60" s="87" t="s">
        <v>34</v>
      </c>
      <c r="G60" s="87">
        <v>4845</v>
      </c>
      <c r="H60" s="25"/>
      <c r="I60" s="25"/>
      <c r="J60" s="25">
        <f t="shared" si="0"/>
        <v>0</v>
      </c>
      <c r="K60" s="25">
        <f t="shared" si="1"/>
        <v>0</v>
      </c>
      <c r="L60" s="27" t="s">
        <v>33</v>
      </c>
      <c r="M60" s="70">
        <v>32461.500000000004</v>
      </c>
    </row>
    <row r="61" spans="2:13" ht="81.75" customHeight="1">
      <c r="B61" s="22" t="s">
        <v>30</v>
      </c>
      <c r="C61" s="87">
        <v>54</v>
      </c>
      <c r="D61" s="63" t="s">
        <v>89</v>
      </c>
      <c r="E61" s="63" t="s">
        <v>89</v>
      </c>
      <c r="F61" s="87" t="s">
        <v>34</v>
      </c>
      <c r="G61" s="87">
        <v>900</v>
      </c>
      <c r="H61" s="25"/>
      <c r="I61" s="25"/>
      <c r="J61" s="25">
        <f t="shared" si="0"/>
        <v>0</v>
      </c>
      <c r="K61" s="25">
        <f t="shared" si="1"/>
        <v>0</v>
      </c>
      <c r="L61" s="27" t="s">
        <v>33</v>
      </c>
      <c r="M61" s="70">
        <v>25968.600000000002</v>
      </c>
    </row>
    <row r="62" spans="2:13" ht="81.75" customHeight="1">
      <c r="B62" s="22" t="s">
        <v>30</v>
      </c>
      <c r="C62" s="87">
        <v>55</v>
      </c>
      <c r="D62" s="63" t="s">
        <v>90</v>
      </c>
      <c r="E62" s="63" t="s">
        <v>90</v>
      </c>
      <c r="F62" s="87" t="s">
        <v>34</v>
      </c>
      <c r="G62" s="87">
        <v>825</v>
      </c>
      <c r="H62" s="25"/>
      <c r="I62" s="25"/>
      <c r="J62" s="25">
        <f t="shared" si="0"/>
        <v>0</v>
      </c>
      <c r="K62" s="25">
        <f t="shared" si="1"/>
        <v>0</v>
      </c>
      <c r="L62" s="27" t="s">
        <v>33</v>
      </c>
      <c r="M62" s="70">
        <v>5527.5000000000009</v>
      </c>
    </row>
    <row r="63" spans="2:13" ht="81.75" customHeight="1">
      <c r="B63" s="22" t="s">
        <v>30</v>
      </c>
      <c r="C63" s="87">
        <v>56</v>
      </c>
      <c r="D63" s="63" t="s">
        <v>91</v>
      </c>
      <c r="E63" s="63" t="s">
        <v>91</v>
      </c>
      <c r="F63" s="87" t="s">
        <v>34</v>
      </c>
      <c r="G63" s="87">
        <v>2540</v>
      </c>
      <c r="H63" s="25"/>
      <c r="I63" s="25"/>
      <c r="J63" s="25">
        <f t="shared" si="0"/>
        <v>0</v>
      </c>
      <c r="K63" s="25">
        <f t="shared" si="1"/>
        <v>0</v>
      </c>
      <c r="L63" s="27" t="s">
        <v>33</v>
      </c>
      <c r="M63" s="70">
        <v>16540.988000000001</v>
      </c>
    </row>
    <row r="64" spans="2:13" ht="81.75" customHeight="1">
      <c r="B64" s="22" t="s">
        <v>30</v>
      </c>
      <c r="C64" s="87">
        <v>57</v>
      </c>
      <c r="D64" s="63" t="s">
        <v>92</v>
      </c>
      <c r="E64" s="63" t="s">
        <v>92</v>
      </c>
      <c r="F64" s="87" t="s">
        <v>34</v>
      </c>
      <c r="G64" s="87">
        <v>970</v>
      </c>
      <c r="H64" s="25"/>
      <c r="I64" s="25"/>
      <c r="J64" s="25">
        <f t="shared" si="0"/>
        <v>0</v>
      </c>
      <c r="K64" s="25">
        <f t="shared" si="1"/>
        <v>0</v>
      </c>
      <c r="L64" s="27" t="s">
        <v>33</v>
      </c>
      <c r="M64" s="70">
        <v>6316.8339999999998</v>
      </c>
    </row>
    <row r="65" spans="2:13" ht="81.75" customHeight="1">
      <c r="B65" s="22" t="s">
        <v>30</v>
      </c>
      <c r="C65" s="87">
        <v>58</v>
      </c>
      <c r="D65" s="63" t="s">
        <v>93</v>
      </c>
      <c r="E65" s="63" t="s">
        <v>93</v>
      </c>
      <c r="F65" s="87" t="s">
        <v>34</v>
      </c>
      <c r="G65" s="87">
        <v>12500</v>
      </c>
      <c r="H65" s="25"/>
      <c r="I65" s="25"/>
      <c r="J65" s="25">
        <f t="shared" si="0"/>
        <v>0</v>
      </c>
      <c r="K65" s="25">
        <f t="shared" si="1"/>
        <v>0</v>
      </c>
      <c r="L65" s="27" t="s">
        <v>33</v>
      </c>
      <c r="M65" s="70">
        <v>81402.5</v>
      </c>
    </row>
    <row r="66" spans="2:13" ht="81.75" customHeight="1">
      <c r="B66" s="22" t="s">
        <v>30</v>
      </c>
      <c r="C66" s="87">
        <v>59</v>
      </c>
      <c r="D66" s="63" t="s">
        <v>94</v>
      </c>
      <c r="E66" s="63" t="s">
        <v>94</v>
      </c>
      <c r="F66" s="87" t="s">
        <v>34</v>
      </c>
      <c r="G66" s="87">
        <v>2720</v>
      </c>
      <c r="H66" s="25"/>
      <c r="I66" s="25"/>
      <c r="J66" s="25">
        <f t="shared" si="0"/>
        <v>0</v>
      </c>
      <c r="K66" s="25">
        <f t="shared" si="1"/>
        <v>0</v>
      </c>
      <c r="L66" s="27" t="s">
        <v>33</v>
      </c>
      <c r="M66" s="70">
        <v>17713.184000000001</v>
      </c>
    </row>
    <row r="67" spans="2:13" ht="81.75" customHeight="1">
      <c r="B67" s="22" t="s">
        <v>30</v>
      </c>
      <c r="C67" s="87">
        <v>60</v>
      </c>
      <c r="D67" s="63" t="s">
        <v>95</v>
      </c>
      <c r="E67" s="63" t="s">
        <v>95</v>
      </c>
      <c r="F67" s="87" t="s">
        <v>34</v>
      </c>
      <c r="G67" s="87">
        <v>1210</v>
      </c>
      <c r="H67" s="25"/>
      <c r="I67" s="25"/>
      <c r="J67" s="25">
        <f t="shared" si="0"/>
        <v>0</v>
      </c>
      <c r="K67" s="25">
        <f t="shared" si="1"/>
        <v>0</v>
      </c>
      <c r="L67" s="27" t="s">
        <v>33</v>
      </c>
      <c r="M67" s="70">
        <v>7879.7619999999997</v>
      </c>
    </row>
    <row r="68" spans="2:13" ht="81.75" customHeight="1">
      <c r="B68" s="22" t="s">
        <v>30</v>
      </c>
      <c r="C68" s="87">
        <v>61</v>
      </c>
      <c r="D68" s="63" t="s">
        <v>96</v>
      </c>
      <c r="E68" s="63" t="s">
        <v>96</v>
      </c>
      <c r="F68" s="87" t="s">
        <v>34</v>
      </c>
      <c r="G68" s="87">
        <v>1450</v>
      </c>
      <c r="H68" s="25"/>
      <c r="I68" s="25"/>
      <c r="J68" s="25">
        <f t="shared" si="0"/>
        <v>0</v>
      </c>
      <c r="K68" s="25">
        <f t="shared" si="1"/>
        <v>0</v>
      </c>
      <c r="L68" s="27" t="s">
        <v>33</v>
      </c>
      <c r="M68" s="70">
        <v>821.66666666666697</v>
      </c>
    </row>
    <row r="69" spans="2:13" ht="81.75" customHeight="1">
      <c r="B69" s="22" t="s">
        <v>30</v>
      </c>
      <c r="C69" s="87">
        <v>62</v>
      </c>
      <c r="D69" s="63" t="s">
        <v>97</v>
      </c>
      <c r="E69" s="63" t="s">
        <v>97</v>
      </c>
      <c r="F69" s="87" t="s">
        <v>34</v>
      </c>
      <c r="G69" s="87">
        <v>1420</v>
      </c>
      <c r="H69" s="25"/>
      <c r="I69" s="25"/>
      <c r="J69" s="25">
        <f t="shared" si="0"/>
        <v>0</v>
      </c>
      <c r="K69" s="25">
        <f t="shared" si="1"/>
        <v>0</v>
      </c>
      <c r="L69" s="27" t="s">
        <v>33</v>
      </c>
      <c r="M69" s="70">
        <v>804.66666666666697</v>
      </c>
    </row>
    <row r="70" spans="2:13" ht="81.75" customHeight="1">
      <c r="B70" s="22" t="s">
        <v>30</v>
      </c>
      <c r="C70" s="87">
        <v>63</v>
      </c>
      <c r="D70" s="63" t="s">
        <v>98</v>
      </c>
      <c r="E70" s="63" t="s">
        <v>98</v>
      </c>
      <c r="F70" s="87" t="s">
        <v>34</v>
      </c>
      <c r="G70" s="87">
        <v>15300</v>
      </c>
      <c r="H70" s="25"/>
      <c r="I70" s="25"/>
      <c r="J70" s="25">
        <f t="shared" si="0"/>
        <v>0</v>
      </c>
      <c r="K70" s="25">
        <f t="shared" si="1"/>
        <v>0</v>
      </c>
      <c r="L70" s="27" t="s">
        <v>33</v>
      </c>
      <c r="M70" s="70">
        <v>8670.0000000000036</v>
      </c>
    </row>
    <row r="71" spans="2:13" ht="81.75" customHeight="1">
      <c r="B71" s="22" t="s">
        <v>30</v>
      </c>
      <c r="C71" s="87">
        <v>64</v>
      </c>
      <c r="D71" s="63" t="s">
        <v>99</v>
      </c>
      <c r="E71" s="63" t="s">
        <v>99</v>
      </c>
      <c r="F71" s="87" t="s">
        <v>34</v>
      </c>
      <c r="G71" s="87">
        <v>490</v>
      </c>
      <c r="H71" s="25"/>
      <c r="I71" s="25"/>
      <c r="J71" s="25">
        <f t="shared" si="0"/>
        <v>0</v>
      </c>
      <c r="K71" s="25">
        <f t="shared" si="1"/>
        <v>0</v>
      </c>
      <c r="L71" s="27" t="s">
        <v>33</v>
      </c>
      <c r="M71" s="70">
        <v>76817.713777777783</v>
      </c>
    </row>
    <row r="72" spans="2:13" ht="81.75" customHeight="1">
      <c r="B72" s="22" t="s">
        <v>30</v>
      </c>
      <c r="C72" s="87">
        <v>65</v>
      </c>
      <c r="D72" s="63" t="s">
        <v>100</v>
      </c>
      <c r="E72" s="63" t="s">
        <v>100</v>
      </c>
      <c r="F72" s="87" t="s">
        <v>34</v>
      </c>
      <c r="G72" s="87">
        <v>145</v>
      </c>
      <c r="H72" s="25"/>
      <c r="I72" s="25"/>
      <c r="J72" s="25">
        <f t="shared" si="0"/>
        <v>0</v>
      </c>
      <c r="K72" s="25">
        <f t="shared" si="1"/>
        <v>0</v>
      </c>
      <c r="L72" s="27" t="s">
        <v>33</v>
      </c>
      <c r="M72" s="70">
        <v>29290</v>
      </c>
    </row>
    <row r="73" spans="2:13" ht="81.75" customHeight="1">
      <c r="B73" s="22" t="s">
        <v>30</v>
      </c>
      <c r="C73" s="87">
        <v>66</v>
      </c>
      <c r="D73" s="63" t="s">
        <v>101</v>
      </c>
      <c r="E73" s="63" t="s">
        <v>101</v>
      </c>
      <c r="F73" s="87" t="s">
        <v>34</v>
      </c>
      <c r="G73" s="87">
        <v>192</v>
      </c>
      <c r="H73" s="25"/>
      <c r="I73" s="25"/>
      <c r="J73" s="25">
        <f t="shared" ref="J73:J100" si="2">H73*G73</f>
        <v>0</v>
      </c>
      <c r="K73" s="25">
        <f t="shared" ref="K73:K100" si="3">I73*G73</f>
        <v>0</v>
      </c>
      <c r="L73" s="27" t="s">
        <v>33</v>
      </c>
      <c r="M73" s="70">
        <v>38784</v>
      </c>
    </row>
    <row r="74" spans="2:13" ht="81.75" customHeight="1">
      <c r="B74" s="22" t="s">
        <v>30</v>
      </c>
      <c r="C74" s="87">
        <v>67</v>
      </c>
      <c r="D74" s="63" t="s">
        <v>102</v>
      </c>
      <c r="E74" s="63" t="s">
        <v>102</v>
      </c>
      <c r="F74" s="87" t="s">
        <v>34</v>
      </c>
      <c r="G74" s="87">
        <v>162</v>
      </c>
      <c r="H74" s="25"/>
      <c r="I74" s="25"/>
      <c r="J74" s="25">
        <f t="shared" si="2"/>
        <v>0</v>
      </c>
      <c r="K74" s="25">
        <f t="shared" si="3"/>
        <v>0</v>
      </c>
      <c r="L74" s="27" t="s">
        <v>33</v>
      </c>
      <c r="M74" s="70">
        <v>32724</v>
      </c>
    </row>
    <row r="75" spans="2:13" ht="81.75" customHeight="1">
      <c r="B75" s="22" t="s">
        <v>30</v>
      </c>
      <c r="C75" s="87">
        <v>68</v>
      </c>
      <c r="D75" s="63" t="s">
        <v>103</v>
      </c>
      <c r="E75" s="63" t="s">
        <v>103</v>
      </c>
      <c r="F75" s="87" t="s">
        <v>34</v>
      </c>
      <c r="G75" s="87">
        <v>80</v>
      </c>
      <c r="H75" s="25"/>
      <c r="I75" s="25"/>
      <c r="J75" s="25">
        <f t="shared" si="2"/>
        <v>0</v>
      </c>
      <c r="K75" s="25">
        <f t="shared" si="3"/>
        <v>0</v>
      </c>
      <c r="L75" s="27" t="s">
        <v>33</v>
      </c>
      <c r="M75" s="70">
        <v>16880</v>
      </c>
    </row>
    <row r="76" spans="2:13" ht="81.75" customHeight="1">
      <c r="B76" s="22" t="s">
        <v>30</v>
      </c>
      <c r="C76" s="87">
        <v>69</v>
      </c>
      <c r="D76" s="63" t="s">
        <v>104</v>
      </c>
      <c r="E76" s="63" t="s">
        <v>104</v>
      </c>
      <c r="F76" s="87" t="s">
        <v>34</v>
      </c>
      <c r="G76" s="87">
        <v>137</v>
      </c>
      <c r="H76" s="25"/>
      <c r="I76" s="25"/>
      <c r="J76" s="25">
        <f t="shared" si="2"/>
        <v>0</v>
      </c>
      <c r="K76" s="25">
        <f t="shared" si="3"/>
        <v>0</v>
      </c>
      <c r="L76" s="27" t="s">
        <v>33</v>
      </c>
      <c r="M76" s="70">
        <v>28907</v>
      </c>
    </row>
    <row r="77" spans="2:13" ht="81.75" customHeight="1">
      <c r="B77" s="22" t="s">
        <v>30</v>
      </c>
      <c r="C77" s="87">
        <v>70</v>
      </c>
      <c r="D77" s="63" t="s">
        <v>105</v>
      </c>
      <c r="E77" s="63" t="s">
        <v>105</v>
      </c>
      <c r="F77" s="87" t="s">
        <v>34</v>
      </c>
      <c r="G77" s="87">
        <v>147</v>
      </c>
      <c r="H77" s="25"/>
      <c r="I77" s="25"/>
      <c r="J77" s="25">
        <f t="shared" si="2"/>
        <v>0</v>
      </c>
      <c r="K77" s="25">
        <f t="shared" si="3"/>
        <v>0</v>
      </c>
      <c r="L77" s="27" t="s">
        <v>33</v>
      </c>
      <c r="M77" s="70">
        <v>31017</v>
      </c>
    </row>
    <row r="78" spans="2:13" ht="81.75" customHeight="1">
      <c r="B78" s="22" t="s">
        <v>30</v>
      </c>
      <c r="C78" s="87">
        <v>71</v>
      </c>
      <c r="D78" s="63" t="s">
        <v>106</v>
      </c>
      <c r="E78" s="63" t="s">
        <v>106</v>
      </c>
      <c r="F78" s="87" t="s">
        <v>34</v>
      </c>
      <c r="G78" s="87">
        <v>1900</v>
      </c>
      <c r="H78" s="25"/>
      <c r="I78" s="25"/>
      <c r="J78" s="25">
        <f t="shared" si="2"/>
        <v>0</v>
      </c>
      <c r="K78" s="25">
        <f t="shared" si="3"/>
        <v>0</v>
      </c>
      <c r="L78" s="27" t="s">
        <v>33</v>
      </c>
      <c r="M78" s="70">
        <v>2280</v>
      </c>
    </row>
    <row r="79" spans="2:13" ht="81.75" customHeight="1">
      <c r="B79" s="22" t="s">
        <v>30</v>
      </c>
      <c r="C79" s="87">
        <v>72</v>
      </c>
      <c r="D79" s="63" t="s">
        <v>107</v>
      </c>
      <c r="E79" s="63" t="s">
        <v>107</v>
      </c>
      <c r="F79" s="87" t="s">
        <v>34</v>
      </c>
      <c r="G79" s="87">
        <v>32715</v>
      </c>
      <c r="H79" s="25"/>
      <c r="I79" s="25"/>
      <c r="J79" s="25">
        <f t="shared" si="2"/>
        <v>0</v>
      </c>
      <c r="K79" s="25">
        <f t="shared" si="3"/>
        <v>0</v>
      </c>
      <c r="L79" s="27" t="s">
        <v>33</v>
      </c>
      <c r="M79" s="70">
        <v>32715</v>
      </c>
    </row>
    <row r="80" spans="2:13" ht="81.75" customHeight="1">
      <c r="B80" s="22" t="s">
        <v>30</v>
      </c>
      <c r="C80" s="87">
        <v>73</v>
      </c>
      <c r="D80" s="63" t="s">
        <v>108</v>
      </c>
      <c r="E80" s="63" t="s">
        <v>108</v>
      </c>
      <c r="F80" s="87" t="s">
        <v>34</v>
      </c>
      <c r="G80" s="87">
        <v>112200</v>
      </c>
      <c r="H80" s="25"/>
      <c r="I80" s="25"/>
      <c r="J80" s="25">
        <f t="shared" si="2"/>
        <v>0</v>
      </c>
      <c r="K80" s="25">
        <f t="shared" si="3"/>
        <v>0</v>
      </c>
      <c r="L80" s="27" t="s">
        <v>33</v>
      </c>
      <c r="M80" s="70">
        <v>134640</v>
      </c>
    </row>
    <row r="81" spans="2:13" ht="81.75" customHeight="1">
      <c r="B81" s="22" t="s">
        <v>30</v>
      </c>
      <c r="C81" s="87">
        <v>74</v>
      </c>
      <c r="D81" s="63" t="s">
        <v>109</v>
      </c>
      <c r="E81" s="63" t="s">
        <v>109</v>
      </c>
      <c r="F81" s="87" t="s">
        <v>34</v>
      </c>
      <c r="G81" s="87">
        <v>41500</v>
      </c>
      <c r="H81" s="25"/>
      <c r="I81" s="25"/>
      <c r="J81" s="25">
        <f t="shared" si="2"/>
        <v>0</v>
      </c>
      <c r="K81" s="25">
        <f t="shared" si="3"/>
        <v>0</v>
      </c>
      <c r="L81" s="27" t="s">
        <v>33</v>
      </c>
      <c r="M81" s="70">
        <v>45650.000000000007</v>
      </c>
    </row>
    <row r="82" spans="2:13" ht="81.75" customHeight="1">
      <c r="B82" s="22" t="s">
        <v>30</v>
      </c>
      <c r="C82" s="87">
        <v>75</v>
      </c>
      <c r="D82" s="63" t="s">
        <v>110</v>
      </c>
      <c r="E82" s="63" t="s">
        <v>110</v>
      </c>
      <c r="F82" s="87" t="s">
        <v>34</v>
      </c>
      <c r="G82" s="87">
        <v>674830</v>
      </c>
      <c r="H82" s="25"/>
      <c r="I82" s="25"/>
      <c r="J82" s="25">
        <f t="shared" si="2"/>
        <v>0</v>
      </c>
      <c r="K82" s="25">
        <f t="shared" si="3"/>
        <v>0</v>
      </c>
      <c r="L82" s="27" t="s">
        <v>33</v>
      </c>
      <c r="M82" s="70">
        <v>188952.40000000002</v>
      </c>
    </row>
    <row r="83" spans="2:13" ht="81.75" customHeight="1">
      <c r="B83" s="22" t="s">
        <v>30</v>
      </c>
      <c r="C83" s="87">
        <v>76</v>
      </c>
      <c r="D83" s="63" t="s">
        <v>111</v>
      </c>
      <c r="E83" s="63" t="s">
        <v>111</v>
      </c>
      <c r="F83" s="87" t="s">
        <v>34</v>
      </c>
      <c r="G83" s="87">
        <v>715360</v>
      </c>
      <c r="H83" s="25"/>
      <c r="I83" s="25"/>
      <c r="J83" s="25">
        <f t="shared" si="2"/>
        <v>0</v>
      </c>
      <c r="K83" s="25">
        <f t="shared" si="3"/>
        <v>0</v>
      </c>
      <c r="L83" s="27" t="s">
        <v>33</v>
      </c>
      <c r="M83" s="70">
        <v>56942.656000000003</v>
      </c>
    </row>
    <row r="84" spans="2:13" ht="81.75" customHeight="1">
      <c r="B84" s="22" t="s">
        <v>30</v>
      </c>
      <c r="C84" s="87">
        <v>77</v>
      </c>
      <c r="D84" s="63" t="s">
        <v>112</v>
      </c>
      <c r="E84" s="63" t="s">
        <v>112</v>
      </c>
      <c r="F84" s="87" t="s">
        <v>34</v>
      </c>
      <c r="G84" s="87">
        <v>29700</v>
      </c>
      <c r="H84" s="25"/>
      <c r="I84" s="25"/>
      <c r="J84" s="25">
        <f t="shared" si="2"/>
        <v>0</v>
      </c>
      <c r="K84" s="25">
        <f t="shared" si="3"/>
        <v>0</v>
      </c>
      <c r="L84" s="27" t="s">
        <v>33</v>
      </c>
      <c r="M84" s="70">
        <v>242946</v>
      </c>
    </row>
    <row r="85" spans="2:13" ht="81.75" customHeight="1">
      <c r="B85" s="22" t="s">
        <v>30</v>
      </c>
      <c r="C85" s="87">
        <v>78</v>
      </c>
      <c r="D85" s="63" t="s">
        <v>113</v>
      </c>
      <c r="E85" s="63" t="s">
        <v>113</v>
      </c>
      <c r="F85" s="87" t="s">
        <v>34</v>
      </c>
      <c r="G85" s="87">
        <v>90980</v>
      </c>
      <c r="H85" s="25"/>
      <c r="I85" s="25"/>
      <c r="J85" s="25">
        <f t="shared" si="2"/>
        <v>0</v>
      </c>
      <c r="K85" s="25">
        <f t="shared" si="3"/>
        <v>0</v>
      </c>
      <c r="L85" s="27" t="s">
        <v>33</v>
      </c>
      <c r="M85" s="70">
        <v>744216.4</v>
      </c>
    </row>
    <row r="86" spans="2:13" ht="81.75" customHeight="1">
      <c r="B86" s="22" t="s">
        <v>30</v>
      </c>
      <c r="C86" s="87">
        <v>79</v>
      </c>
      <c r="D86" s="63" t="s">
        <v>114</v>
      </c>
      <c r="E86" s="63" t="s">
        <v>114</v>
      </c>
      <c r="F86" s="87" t="s">
        <v>34</v>
      </c>
      <c r="G86" s="87">
        <v>19805</v>
      </c>
      <c r="H86" s="25"/>
      <c r="I86" s="25"/>
      <c r="J86" s="25">
        <f t="shared" si="2"/>
        <v>0</v>
      </c>
      <c r="K86" s="25">
        <f t="shared" si="3"/>
        <v>0</v>
      </c>
      <c r="L86" s="27" t="s">
        <v>33</v>
      </c>
      <c r="M86" s="70">
        <v>162004.9</v>
      </c>
    </row>
    <row r="87" spans="2:13" ht="81.75" customHeight="1">
      <c r="B87" s="22" t="s">
        <v>30</v>
      </c>
      <c r="C87" s="87">
        <v>80</v>
      </c>
      <c r="D87" s="63" t="s">
        <v>115</v>
      </c>
      <c r="E87" s="63" t="s">
        <v>115</v>
      </c>
      <c r="F87" s="87" t="s">
        <v>34</v>
      </c>
      <c r="G87" s="87">
        <v>1325</v>
      </c>
      <c r="H87" s="25"/>
      <c r="I87" s="25"/>
      <c r="J87" s="25">
        <f t="shared" si="2"/>
        <v>0</v>
      </c>
      <c r="K87" s="25">
        <f t="shared" si="3"/>
        <v>0</v>
      </c>
      <c r="L87" s="27" t="s">
        <v>33</v>
      </c>
      <c r="M87" s="70">
        <v>231345</v>
      </c>
    </row>
    <row r="88" spans="2:13" ht="81.75" customHeight="1">
      <c r="B88" s="22" t="s">
        <v>30</v>
      </c>
      <c r="C88" s="87">
        <v>81</v>
      </c>
      <c r="D88" s="63" t="s">
        <v>116</v>
      </c>
      <c r="E88" s="63" t="s">
        <v>116</v>
      </c>
      <c r="F88" s="87" t="s">
        <v>34</v>
      </c>
      <c r="G88" s="87">
        <v>750</v>
      </c>
      <c r="H88" s="25"/>
      <c r="I88" s="25"/>
      <c r="J88" s="25">
        <f t="shared" si="2"/>
        <v>0</v>
      </c>
      <c r="K88" s="25">
        <f t="shared" si="3"/>
        <v>0</v>
      </c>
      <c r="L88" s="27" t="s">
        <v>33</v>
      </c>
      <c r="M88" s="70">
        <v>119475.00000000003</v>
      </c>
    </row>
    <row r="89" spans="2:13" ht="81.75" customHeight="1">
      <c r="B89" s="22" t="s">
        <v>30</v>
      </c>
      <c r="C89" s="87">
        <v>82</v>
      </c>
      <c r="D89" s="63" t="s">
        <v>117</v>
      </c>
      <c r="E89" s="63" t="s">
        <v>117</v>
      </c>
      <c r="F89" s="87" t="s">
        <v>34</v>
      </c>
      <c r="G89" s="87">
        <v>20</v>
      </c>
      <c r="H89" s="25"/>
      <c r="I89" s="25"/>
      <c r="J89" s="25">
        <f t="shared" si="2"/>
        <v>0</v>
      </c>
      <c r="K89" s="25">
        <f t="shared" si="3"/>
        <v>0</v>
      </c>
      <c r="L89" s="27" t="s">
        <v>33</v>
      </c>
      <c r="M89" s="70">
        <v>5045</v>
      </c>
    </row>
    <row r="90" spans="2:13" ht="81.75" customHeight="1">
      <c r="B90" s="22" t="s">
        <v>30</v>
      </c>
      <c r="C90" s="87">
        <v>83</v>
      </c>
      <c r="D90" s="63" t="s">
        <v>118</v>
      </c>
      <c r="E90" s="63" t="s">
        <v>118</v>
      </c>
      <c r="F90" s="87" t="s">
        <v>34</v>
      </c>
      <c r="G90" s="87">
        <v>2655</v>
      </c>
      <c r="H90" s="25"/>
      <c r="I90" s="25"/>
      <c r="J90" s="25">
        <f t="shared" si="2"/>
        <v>0</v>
      </c>
      <c r="K90" s="25">
        <f t="shared" si="3"/>
        <v>0</v>
      </c>
      <c r="L90" s="27" t="s">
        <v>33</v>
      </c>
      <c r="M90" s="70">
        <v>112327.74</v>
      </c>
    </row>
    <row r="91" spans="2:13" ht="81.75" customHeight="1">
      <c r="B91" s="22" t="s">
        <v>30</v>
      </c>
      <c r="C91" s="87">
        <v>84</v>
      </c>
      <c r="D91" s="63" t="s">
        <v>119</v>
      </c>
      <c r="E91" s="63" t="s">
        <v>119</v>
      </c>
      <c r="F91" s="87" t="s">
        <v>34</v>
      </c>
      <c r="G91" s="87">
        <v>64601</v>
      </c>
      <c r="H91" s="25"/>
      <c r="I91" s="25"/>
      <c r="J91" s="25">
        <f t="shared" si="2"/>
        <v>0</v>
      </c>
      <c r="K91" s="25">
        <f t="shared" si="3"/>
        <v>0</v>
      </c>
      <c r="L91" s="27" t="s">
        <v>33</v>
      </c>
      <c r="M91" s="70">
        <v>1146667.75</v>
      </c>
    </row>
    <row r="92" spans="2:13" ht="81.75" customHeight="1">
      <c r="B92" s="22" t="s">
        <v>30</v>
      </c>
      <c r="C92" s="87">
        <v>85</v>
      </c>
      <c r="D92" s="63" t="s">
        <v>120</v>
      </c>
      <c r="E92" s="63" t="s">
        <v>120</v>
      </c>
      <c r="F92" s="87" t="s">
        <v>34</v>
      </c>
      <c r="G92" s="87">
        <v>62800</v>
      </c>
      <c r="H92" s="25"/>
      <c r="I92" s="25"/>
      <c r="J92" s="25">
        <f t="shared" si="2"/>
        <v>0</v>
      </c>
      <c r="K92" s="25">
        <f t="shared" si="3"/>
        <v>0</v>
      </c>
      <c r="L92" s="27" t="s">
        <v>33</v>
      </c>
      <c r="M92" s="70">
        <v>201481.24</v>
      </c>
    </row>
    <row r="93" spans="2:13" ht="81.75" customHeight="1">
      <c r="B93" s="22" t="s">
        <v>30</v>
      </c>
      <c r="C93" s="87">
        <v>86</v>
      </c>
      <c r="D93" s="63" t="s">
        <v>121</v>
      </c>
      <c r="E93" s="63" t="s">
        <v>121</v>
      </c>
      <c r="F93" s="87" t="s">
        <v>34</v>
      </c>
      <c r="G93" s="87">
        <v>197630</v>
      </c>
      <c r="H93" s="25"/>
      <c r="I93" s="25"/>
      <c r="J93" s="25">
        <f t="shared" si="2"/>
        <v>0</v>
      </c>
      <c r="K93" s="25">
        <f t="shared" si="3"/>
        <v>0</v>
      </c>
      <c r="L93" s="27" t="s">
        <v>33</v>
      </c>
      <c r="M93" s="70">
        <v>629115.57900000003</v>
      </c>
    </row>
    <row r="94" spans="2:13" ht="81.75" customHeight="1">
      <c r="B94" s="22" t="s">
        <v>30</v>
      </c>
      <c r="C94" s="87">
        <v>87</v>
      </c>
      <c r="D94" s="63" t="s">
        <v>122</v>
      </c>
      <c r="E94" s="63" t="s">
        <v>122</v>
      </c>
      <c r="F94" s="87" t="s">
        <v>34</v>
      </c>
      <c r="G94" s="87">
        <v>41130</v>
      </c>
      <c r="H94" s="25"/>
      <c r="I94" s="25"/>
      <c r="J94" s="25">
        <f t="shared" si="2"/>
        <v>0</v>
      </c>
      <c r="K94" s="25">
        <f t="shared" si="3"/>
        <v>0</v>
      </c>
      <c r="L94" s="27" t="s">
        <v>33</v>
      </c>
      <c r="M94" s="70">
        <v>135042.12900000002</v>
      </c>
    </row>
    <row r="95" spans="2:13" ht="81.75" customHeight="1">
      <c r="B95" s="22" t="s">
        <v>30</v>
      </c>
      <c r="C95" s="87">
        <v>88</v>
      </c>
      <c r="D95" s="63" t="s">
        <v>123</v>
      </c>
      <c r="E95" s="63" t="s">
        <v>123</v>
      </c>
      <c r="F95" s="87" t="s">
        <v>34</v>
      </c>
      <c r="G95" s="87">
        <v>50</v>
      </c>
      <c r="H95" s="25"/>
      <c r="I95" s="25"/>
      <c r="J95" s="25">
        <f t="shared" si="2"/>
        <v>0</v>
      </c>
      <c r="K95" s="25">
        <f t="shared" si="3"/>
        <v>0</v>
      </c>
      <c r="L95" s="27" t="s">
        <v>33</v>
      </c>
      <c r="M95" s="70">
        <v>4166.666666666667</v>
      </c>
    </row>
    <row r="96" spans="2:13" ht="81.75" customHeight="1">
      <c r="B96" s="22" t="s">
        <v>30</v>
      </c>
      <c r="C96" s="87">
        <v>89</v>
      </c>
      <c r="D96" s="63" t="s">
        <v>124</v>
      </c>
      <c r="E96" s="63" t="s">
        <v>124</v>
      </c>
      <c r="F96" s="87" t="s">
        <v>34</v>
      </c>
      <c r="G96" s="87">
        <v>53963</v>
      </c>
      <c r="H96" s="25"/>
      <c r="I96" s="25"/>
      <c r="J96" s="25">
        <f t="shared" si="2"/>
        <v>0</v>
      </c>
      <c r="K96" s="25">
        <f t="shared" si="3"/>
        <v>0</v>
      </c>
      <c r="L96" s="27" t="s">
        <v>33</v>
      </c>
      <c r="M96" s="70">
        <v>468258.53620000015</v>
      </c>
    </row>
    <row r="97" spans="2:13" ht="81.75" customHeight="1">
      <c r="B97" s="22" t="s">
        <v>30</v>
      </c>
      <c r="C97" s="87">
        <v>90</v>
      </c>
      <c r="D97" s="63" t="s">
        <v>125</v>
      </c>
      <c r="E97" s="63" t="s">
        <v>125</v>
      </c>
      <c r="F97" s="87" t="s">
        <v>34</v>
      </c>
      <c r="G97" s="87">
        <v>21748</v>
      </c>
      <c r="H97" s="25"/>
      <c r="I97" s="25"/>
      <c r="J97" s="25">
        <f t="shared" si="2"/>
        <v>0</v>
      </c>
      <c r="K97" s="25">
        <f t="shared" si="3"/>
        <v>0</v>
      </c>
      <c r="L97" s="27" t="s">
        <v>33</v>
      </c>
      <c r="M97" s="70">
        <v>142014.44</v>
      </c>
    </row>
    <row r="98" spans="2:13" ht="81.75" customHeight="1">
      <c r="B98" s="22" t="s">
        <v>30</v>
      </c>
      <c r="C98" s="87">
        <v>91</v>
      </c>
      <c r="D98" s="63" t="s">
        <v>126</v>
      </c>
      <c r="E98" s="63" t="s">
        <v>126</v>
      </c>
      <c r="F98" s="87" t="s">
        <v>34</v>
      </c>
      <c r="G98" s="87">
        <v>5180</v>
      </c>
      <c r="H98" s="25"/>
      <c r="I98" s="25"/>
      <c r="J98" s="25">
        <f t="shared" si="2"/>
        <v>0</v>
      </c>
      <c r="K98" s="25">
        <f t="shared" si="3"/>
        <v>0</v>
      </c>
      <c r="L98" s="27" t="s">
        <v>33</v>
      </c>
      <c r="M98" s="70">
        <v>15022</v>
      </c>
    </row>
    <row r="99" spans="2:13" ht="81.75" customHeight="1">
      <c r="B99" s="22" t="s">
        <v>30</v>
      </c>
      <c r="C99" s="87">
        <v>92</v>
      </c>
      <c r="D99" s="63" t="s">
        <v>127</v>
      </c>
      <c r="E99" s="63" t="s">
        <v>127</v>
      </c>
      <c r="F99" s="87" t="s">
        <v>34</v>
      </c>
      <c r="G99" s="87">
        <v>273</v>
      </c>
      <c r="H99" s="25"/>
      <c r="I99" s="25"/>
      <c r="J99" s="25">
        <f t="shared" si="2"/>
        <v>0</v>
      </c>
      <c r="K99" s="25">
        <f t="shared" si="3"/>
        <v>0</v>
      </c>
      <c r="L99" s="27" t="s">
        <v>33</v>
      </c>
      <c r="M99" s="70">
        <v>133087.5</v>
      </c>
    </row>
    <row r="100" spans="2:13" ht="81.75" customHeight="1">
      <c r="B100" s="22" t="s">
        <v>30</v>
      </c>
      <c r="C100" s="87">
        <v>93</v>
      </c>
      <c r="D100" s="63" t="s">
        <v>128</v>
      </c>
      <c r="E100" s="63" t="s">
        <v>128</v>
      </c>
      <c r="F100" s="87" t="s">
        <v>34</v>
      </c>
      <c r="G100" s="87">
        <v>55</v>
      </c>
      <c r="H100" s="25"/>
      <c r="I100" s="25"/>
      <c r="J100" s="25">
        <f t="shared" si="2"/>
        <v>0</v>
      </c>
      <c r="K100" s="25">
        <f t="shared" si="3"/>
        <v>0</v>
      </c>
      <c r="L100" s="27" t="s">
        <v>33</v>
      </c>
      <c r="M100" s="70">
        <v>4702.4999999999991</v>
      </c>
    </row>
    <row r="101" spans="2:13">
      <c r="H101" s="28" t="s">
        <v>35</v>
      </c>
      <c r="J101" s="89">
        <f>SUM(J8:J100)</f>
        <v>0</v>
      </c>
      <c r="K101" s="89">
        <f>SUM(K8:K100)</f>
        <v>0</v>
      </c>
      <c r="M101" s="90">
        <f>SUM(M8:M100)</f>
        <v>7155507.8887777785</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51" t="s">
        <v>25</v>
      </c>
      <c r="I12" s="51"/>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2024-08-01T13:48:37Z</dcterms:modified>
</cp:coreProperties>
</file>