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DISPOZITIVE MEDICALE\21261412 ACORD CADRU;\reofertare VI\"/>
    </mc:Choice>
  </mc:AlternateContent>
  <xr:revisionPtr revIDLastSave="0" documentId="13_ncr:1_{EBE37427-6597-4789-AC57-BC764462863A}" xr6:coauthVersionLast="47" xr6:coauthVersionMax="47" xr10:uidLastSave="{00000000-0000-0000-0000-000000000000}"/>
  <bookViews>
    <workbookView xWindow="28680" yWindow="-120" windowWidth="29040" windowHeight="15840"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preț'!$A$6:$L$8</definedName>
    <definedName name="_xlnm._FilterDatabase" localSheetId="0" hidden="1">'Specificaţii tehnice'!$A$6:$K$9</definedName>
  </definedNames>
  <calcPr calcId="181029"/>
  <extLs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27" i="5" l="1"/>
  <c r="J27" i="5"/>
  <c r="M24" i="5"/>
  <c r="K12" i="7" l="1"/>
  <c r="J12" i="7"/>
</calcChain>
</file>

<file path=xl/sharedStrings.xml><?xml version="1.0" encoding="utf-8"?>
<sst xmlns="http://schemas.openxmlformats.org/spreadsheetml/2006/main" count="193" uniqueCount="69">
  <si>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</si>
  <si>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</si>
  <si>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</si>
  <si>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</si>
  <si>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</si>
  <si>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</si>
  <si>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</si>
  <si>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</si>
  <si>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</si>
  <si>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</si>
  <si>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</si>
  <si>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</si>
  <si>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</si>
  <si>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</si>
  <si>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</si>
  <si>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</si>
  <si>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</si>
  <si>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</si>
  <si>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</si>
  <si>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</si>
  <si>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</si>
  <si>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</si>
  <si>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</si>
  <si>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</si>
  <si>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</si>
  <si>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</si>
  <si>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Specificaţii tehnice</t>
  </si>
  <si>
    <t>Specificaţii de preț</t>
  </si>
  <si>
    <t>Valoarea estimativă fără TVA</t>
  </si>
  <si>
    <t xml:space="preserve">cantitatea </t>
  </si>
  <si>
    <t xml:space="preserve">Suma cu TVA 
</t>
  </si>
  <si>
    <t>Suma fără TVA</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</si>
  <si>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</si>
  <si>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</si>
  <si>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Termometru mecanic 260600</t>
  </si>
  <si>
    <t>Tensiometru Adult cu fonoendoscop 260710</t>
  </si>
  <si>
    <t>Cîntar mecanic cu taliometru, pentru adulţi 130740</t>
  </si>
  <si>
    <t>Burghiu traumatologic/ortopedic (caracteristici avansate) 130910</t>
  </si>
  <si>
    <t>Centrifugă de laborator (24 tuburi) 150920</t>
  </si>
  <si>
    <t>Glucometru (caracteristici de bază) 151200</t>
  </si>
  <si>
    <t>Oftalmoscop direct 170500</t>
  </si>
  <si>
    <t>Sistem radiografic digital (cu bucky vertical), cerințe de bază 210210</t>
  </si>
  <si>
    <t>Microscop binocular, simplu 250200</t>
  </si>
  <si>
    <t>Electrocardiograf cu 3 canale, caracteristici avansate 260210</t>
  </si>
  <si>
    <t>Monitor pentru monitorizarea funcțiilor vitale (caracteristici de baza cu accesorii Adult) 260320</t>
  </si>
  <si>
    <t>Spirograf 260500</t>
  </si>
  <si>
    <t>Termometru digital 260610</t>
  </si>
  <si>
    <t>Tensiometru Pediatric cu fonoendoscop 260730</t>
  </si>
  <si>
    <t>Distilator cu mono distilare 4L 270410</t>
  </si>
  <si>
    <t>Dispozitiv pentru electroterapie 400140</t>
  </si>
  <si>
    <t>Bucata</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</si>
  <si>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6)
</t>
  </si>
  <si>
    <t>Cîntar mecanic cu taliometru, pentru adulţi	
Cod	130740
Descriere	Cîntar pentru adulţi destinat pentru determinarea greutăţii 
Parametru	Specificaţia
Greutatea maximă	≥ 200 kg
Sensivitatea	≥ 100 gr
Precizie	≤ 100 gr
Taliometru	da, 200cm
Calibrare manuală	obligatoriu</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</si>
  <si>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</si>
  <si>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t>
  </si>
  <si>
    <t>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</si>
  <si>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</si>
  <si>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Sistem radiografic digital (cu bucky vertical), cerințe de bază 
Cod 210210 
Descriere Sistem radiografic pentru uz general, 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unic obligatoriu
Tip masă Tip Piedestal
Suport electric obligatoriu
Mișcarea mesei Longitudinală, cm ± 50
Laterală, cm ± 12
Fața mesei Densitatea mesei &lt; 1.0 mm Al
Greutatea maximă a pacientului ≥ 200 kg, în mișcare
Suportul mesei Piedestal
Sistem de control electromagnetic
Sistemul BUCKY a mesei Tip motorizat
Dimensiunea, cm minimum 43x43
Controlul automat al expunerii (AEC) minim 3 cîmpuri
Raportul grilei ≥10:1 
Deplasarea longitudinală, cm minim 35 cm
BUCKY vertical Dimensiunea, cm minimum 43x43
Controlul automat al expunerii (AEC) obligatoriu
Raportul grilei ≥10:1 
Mărimea casetei ≥43x43
Sistem de control electromagnetic
Deplasarea longitudinală, cm max. 180 cm
Detector digital plat Mărimea detector, cm ≥35x43
Configurare detector Fără fir obligatoriu
Caracteristicele detectorului Rezoluția matricei, pixeli ≥ 2540x3052 pixels
DQE @ ≤ 1.0 lp/mm ≥ 65 %
DQE @ ≥ 2.0 lp/mm ≥ 37 %
Mărimea pixelului ≤140 µm
Tip CSI (Celsiu iodid) s-au similar
Procesarea avansată obligatoriu
Generator de raze X Puterea maxima ≥ 55 kW
Intensitatea maximă la 100 kV ≥ 300 mA
Domeniu curent (mA) - minim 10 - 500 mA
Domeniu tensiune (kV) 40-150 kV
High speed starter obligatoriu
Control automat al expunerii AEC obligatoriu
Tubul de raze X Anod rotativ obligatoriu
Dimensiunea spotului focal, mm 0.6 și 1.2
Capacitatea termică, KHU ≥ 300
Rata de răcire, KHU/min. ≥ 100
Viteza de start a anodei, rpm min. 9000 rpm
Colimator Lumina LED obligatoriu
Motorizat sau Manual da
Afisare (optional) SID
tip Filtru
inclinare
Suspensia tubului contrabalnsat obligatoriu
Rotație suspensie dreapta/stînga ±90 ˚
Sistem de control electromagnetic
Panou de control pe tubul radiologic obligatoriu
 DAP–metru Incorporat obligatoriu
Afișarea dozei și exportul în format DICOM obligatoriu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rus/rom/eng
Monitor medical min 21 inci
min 400 CD/m2
min 2 mgpixel
CD/DVD obligatoriu
Software de achiziție a imaginii obligatoriu
Preseturi personalizate obligatoriu
Interfața software rus/rom
Pachet DICOM Stocare, printare, import, export, transmitere minim 5 statii de diagnostic, baza de date
UPS min 600 VA
Stație de arhivare și procesare a imaginii CPU (Procesor) 6 nuclee, s-au analogic
RAM(memorie operativă) min 8 Gb
HDD min 2TB
Monitor medical min 21 inci
min 700 CD/m2
min 3 mgpixel
CD/DVD obligatoriu
Software de diagnosticare, procesare si arhivare mini PACS da, certificat CE, ISO 13845 
Pachet DICOM Stocare, printare, import, export, transmitere,baza de date
Imprimanta p/u rapoarte obligatoriu
UPS min 600 VA
Imprimantă DICOM Tave accesibile simultan min 2 buc
Tip laser s-au termic
rezolutie, dpi min 300 dpi
"Productivitate, filme/ora 
(35x43 cm)" min 80/oră
Integrarea Stocarea clasa SOP DICOM 3.0 obligatoriu
Accesorii Sticlă plumbată minim 1x0,8 m 
Guleraș de protecție 2 seturi
Sorț de protecție 2 seturi
</t>
  </si>
  <si>
    <t>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t>
  </si>
  <si>
    <t>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t>
  </si>
  <si>
    <t>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t>
  </si>
  <si>
    <t>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t>
  </si>
  <si>
    <t xml:space="preserve">Termometru mecanic	
Cod	260600
Parametrul	Specificația
Descriere	Termometru pentru măsurarea temperaturii corpului uman
Material 	făr de mercur
Rezoluție	0.1 grade
Acuratețe	0.1 grade
Descrierea	Afișare 35.0°C-42.0°C
	</t>
  </si>
  <si>
    <t>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t>
  </si>
  <si>
    <t>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t>
  </si>
  <si>
    <t>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</si>
  <si>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</si>
  <si>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</si>
  <si>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(reofertare 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</si>
</sst>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12"/>
      <color rgb="FF000000"/>
      <name val="Times New Roman"/>
      <family val="1"/>
      <charset val="204"/>
    </font>
    <font>
      <sz val="12"/>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8"/>
      <name val="Times New Roman"/>
      <family val="1"/>
      <charset val="204"/>
    </font>
    <font>
      <b/>
      <sz val="11"/>
      <color theme="1"/>
      <name val="Calibri"/>
      <family val="2"/>
      <scheme val="minor"/>
    </font>
    <font>
      <sz val="11"/>
      <name val="Times New Roman"/>
      <family val="1"/>
      <charset val="204"/>
    </font>
    <font>
      <sz val="10"/>
      <color rgb="FF00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9" fillId="0" borderId="0"/>
    <xf numFmtId="0" fontId="13" fillId="0" borderId="0"/>
    <xf numFmtId="0" fontId="19" fillId="0" borderId="0"/>
    <xf numFmtId="0" fontId="19" fillId="0" borderId="0"/>
  </cellStyleXfs>
  <cellXfs count="99">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15" fillId="2" borderId="1" xfId="1" applyFont="1" applyFill="1" applyBorder="1" applyAlignment="1" applyProtection="1">
      <alignment wrapText="1"/>
      <protection locked="0"/>
    </xf>
    <xf numFmtId="0" fontId="15" fillId="2" borderId="1" xfId="1" applyFont="1" applyFill="1" applyBorder="1" applyProtection="1">
      <protection locked="0"/>
    </xf>
    <xf numFmtId="0" fontId="16" fillId="2" borderId="1" xfId="1" applyFont="1" applyFill="1" applyBorder="1" applyProtection="1">
      <protection locked="0"/>
    </xf>
    <xf numFmtId="0" fontId="17" fillId="2" borderId="1" xfId="1" applyFont="1" applyFill="1" applyBorder="1" applyProtection="1">
      <protection locked="0"/>
    </xf>
    <xf numFmtId="2" fontId="17" fillId="2" borderId="1" xfId="1" applyNumberFormat="1" applyFont="1" applyFill="1" applyBorder="1" applyProtection="1">
      <protection locked="0"/>
    </xf>
    <xf numFmtId="2" fontId="17" fillId="2" borderId="1" xfId="1" applyNumberFormat="1" applyFont="1" applyFill="1" applyBorder="1" applyAlignment="1" applyProtection="1">
      <alignment horizontal="center"/>
      <protection locked="0"/>
    </xf>
    <xf numFmtId="0" fontId="15" fillId="2" borderId="1" xfId="1" applyFont="1" applyFill="1" applyBorder="1" applyAlignment="1" applyProtection="1">
      <alignment vertical="center"/>
      <protection locked="0"/>
    </xf>
    <xf numFmtId="2" fontId="15" fillId="2" borderId="1" xfId="1" applyNumberFormat="1" applyFont="1" applyFill="1" applyBorder="1" applyAlignment="1" applyProtection="1">
      <alignment vertical="center"/>
      <protection locked="0"/>
    </xf>
    <xf numFmtId="2" fontId="15" fillId="2" borderId="1" xfId="1" applyNumberFormat="1" applyFont="1" applyFill="1" applyBorder="1" applyProtection="1">
      <protection locked="0"/>
    </xf>
    <xf numFmtId="0" fontId="18" fillId="2" borderId="1" xfId="1" applyFont="1" applyFill="1" applyBorder="1" applyAlignment="1" applyProtection="1">
      <alignment horizontal="left" vertical="top" wrapText="1"/>
      <protection locked="0"/>
    </xf>
    <xf numFmtId="2" fontId="18" fillId="2" borderId="1" xfId="1" applyNumberFormat="1" applyFont="1" applyFill="1" applyBorder="1" applyAlignment="1" applyProtection="1">
      <alignment vertical="top" wrapText="1"/>
      <protection locked="0"/>
    </xf>
    <xf numFmtId="0" fontId="18" fillId="2" borderId="1" xfId="1" applyFont="1" applyFill="1" applyBorder="1" applyAlignment="1" applyProtection="1">
      <alignment vertical="top" wrapText="1"/>
      <protection locked="0"/>
    </xf>
    <xf numFmtId="0" fontId="18" fillId="2" borderId="0" xfId="1" applyFont="1" applyFill="1" applyAlignment="1" applyProtection="1">
      <alignment horizontal="left" vertical="top" wrapText="1"/>
      <protection locked="0"/>
    </xf>
    <xf numFmtId="0" fontId="15" fillId="2" borderId="0" xfId="1" applyFont="1" applyFill="1" applyProtection="1">
      <protection locked="0"/>
    </xf>
    <xf numFmtId="2" fontId="15" fillId="2" borderId="0" xfId="1" applyNumberFormat="1" applyFont="1" applyFill="1" applyProtection="1">
      <protection locked="0"/>
    </xf>
    <xf numFmtId="0" fontId="15" fillId="2" borderId="0" xfId="1" applyFont="1" applyFill="1" applyAlignment="1" applyProtection="1">
      <alignment wrapText="1"/>
      <protection locked="0"/>
    </xf>
    <xf numFmtId="0" fontId="15" fillId="2" borderId="0" xfId="1" applyFont="1" applyFill="1" applyAlignment="1" applyProtection="1">
      <alignment horizontal="center"/>
      <protection locked="0"/>
    </xf>
    <xf numFmtId="2" fontId="15" fillId="2" borderId="0" xfId="1" applyNumberFormat="1" applyFont="1" applyFill="1" applyAlignment="1" applyProtection="1">
      <alignment horizontal="center" vertical="center"/>
      <protection locked="0"/>
    </xf>
    <xf numFmtId="0" fontId="21" fillId="2" borderId="1" xfId="1" applyFont="1" applyFill="1" applyBorder="1" applyAlignment="1">
      <alignment vertical="center" wrapText="1"/>
    </xf>
    <xf numFmtId="0" fontId="21" fillId="3" borderId="1" xfId="1" applyFont="1" applyFill="1" applyBorder="1" applyAlignment="1">
      <alignment vertical="center" wrapText="1"/>
    </xf>
    <xf numFmtId="0" fontId="21" fillId="3" borderId="1" xfId="1" applyFont="1" applyFill="1" applyBorder="1" applyAlignment="1">
      <alignment horizontal="center" vertical="center" wrapText="1"/>
    </xf>
    <xf numFmtId="2" fontId="21" fillId="3" borderId="1" xfId="1" applyNumberFormat="1" applyFont="1" applyFill="1" applyBorder="1" applyAlignment="1">
      <alignment horizontal="center" vertical="center" wrapText="1"/>
    </xf>
    <xf numFmtId="2" fontId="15" fillId="2" borderId="3" xfId="1" applyNumberFormat="1" applyFont="1" applyFill="1" applyBorder="1" applyAlignment="1" applyProtection="1">
      <alignment horizontal="center" vertical="center"/>
      <protection locked="0"/>
    </xf>
    <xf numFmtId="2" fontId="15" fillId="2" borderId="3" xfId="1" applyNumberFormat="1" applyFont="1" applyFill="1" applyBorder="1" applyAlignment="1" applyProtection="1">
      <alignment horizontal="center" vertical="center" wrapText="1"/>
      <protection locked="0"/>
    </xf>
    <xf numFmtId="2" fontId="22" fillId="3" borderId="3" xfId="1"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24" fillId="5" borderId="1" xfId="0" applyFont="1" applyFill="1" applyBorder="1" applyAlignment="1">
      <alignment horizontal="center" vertical="center" wrapText="1"/>
    </xf>
    <xf numFmtId="0" fontId="2" fillId="0" borderId="0" xfId="1" applyFont="1" applyAlignment="1">
      <alignment horizontal="center"/>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3" xfId="1" applyFont="1" applyFill="1" applyBorder="1" applyAlignment="1" applyProtection="1">
      <alignment horizontal="center" vertical="top" wrapText="1"/>
      <protection locked="0"/>
    </xf>
    <xf numFmtId="0" fontId="4" fillId="2" borderId="4"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6" fillId="2" borderId="3" xfId="1" applyFont="1" applyFill="1" applyBorder="1" applyAlignment="1" applyProtection="1">
      <alignment horizontal="center"/>
      <protection locked="0"/>
    </xf>
    <xf numFmtId="0" fontId="16" fillId="2" borderId="4" xfId="1" applyFont="1" applyFill="1" applyBorder="1" applyAlignment="1" applyProtection="1">
      <alignment horizontal="center"/>
      <protection locked="0"/>
    </xf>
    <xf numFmtId="0" fontId="16" fillId="2" borderId="2" xfId="1" applyFont="1" applyFill="1" applyBorder="1" applyAlignment="1" applyProtection="1">
      <alignment horizontal="center"/>
      <protection locked="0"/>
    </xf>
    <xf numFmtId="0" fontId="18" fillId="2" borderId="3"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center" wrapText="1"/>
      <protection locked="0"/>
    </xf>
    <xf numFmtId="0" fontId="18" fillId="2" borderId="2" xfId="1" applyFont="1" applyFill="1" applyBorder="1" applyAlignment="1" applyProtection="1">
      <alignment horizontal="center" vertical="center" wrapText="1"/>
      <protection locked="0"/>
    </xf>
    <xf numFmtId="0" fontId="18" fillId="2" borderId="3"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vertical="top" wrapText="1"/>
      <protection locked="0"/>
    </xf>
    <xf numFmtId="0" fontId="18" fillId="2" borderId="2" xfId="1" applyFont="1" applyFill="1" applyBorder="1" applyAlignment="1" applyProtection="1">
      <alignment horizontal="center" vertical="top" wrapText="1"/>
      <protection locked="0"/>
    </xf>
    <xf numFmtId="0" fontId="2" fillId="0" borderId="0" xfId="1" applyFont="1" applyAlignment="1">
      <alignment horizontal="center"/>
    </xf>
    <xf numFmtId="1" fontId="24" fillId="5" borderId="2" xfId="0" applyNumberFormat="1" applyFont="1" applyFill="1" applyBorder="1" applyAlignment="1">
      <alignment horizontal="center" vertical="center" wrapText="1"/>
    </xf>
    <xf numFmtId="0" fontId="24" fillId="5" borderId="2" xfId="0" applyFont="1" applyFill="1" applyBorder="1" applyAlignment="1">
      <alignment horizontal="center" vertical="center" wrapText="1"/>
    </xf>
    <xf numFmtId="0" fontId="17" fillId="2" borderId="1" xfId="1" applyFont="1" applyFill="1" applyBorder="1" applyAlignment="1" applyProtection="1">
      <alignment wrapText="1"/>
      <protection locked="0"/>
    </xf>
    <xf numFmtId="0" fontId="15" fillId="2" borderId="1" xfId="1" applyFont="1" applyFill="1" applyBorder="1" applyAlignment="1" applyProtection="1">
      <alignment vertical="center" wrapText="1"/>
      <protection locked="0"/>
    </xf>
    <xf numFmtId="0" fontId="18" fillId="2" borderId="1" xfId="1" applyFont="1" applyFill="1" applyBorder="1" applyAlignment="1">
      <alignment horizontal="center" wrapText="1"/>
    </xf>
    <xf numFmtId="0" fontId="18" fillId="2" borderId="1" xfId="1" applyFont="1" applyFill="1" applyBorder="1" applyAlignment="1">
      <alignment horizontal="center" wrapText="1"/>
    </xf>
    <xf numFmtId="2" fontId="18" fillId="2" borderId="1" xfId="1" applyNumberFormat="1" applyFont="1" applyFill="1" applyBorder="1" applyAlignment="1">
      <alignment horizontal="center" wrapText="1"/>
    </xf>
    <xf numFmtId="0" fontId="18" fillId="2" borderId="1" xfId="0" applyFont="1" applyFill="1" applyBorder="1" applyAlignment="1">
      <alignment horizontal="center" wrapText="1"/>
    </xf>
    <xf numFmtId="1" fontId="23" fillId="2" borderId="1" xfId="3" applyNumberFormat="1" applyFont="1" applyFill="1" applyBorder="1" applyAlignment="1">
      <alignment horizontal="center" wrapText="1"/>
    </xf>
    <xf numFmtId="1" fontId="25" fillId="2" borderId="1" xfId="0" applyNumberFormat="1" applyFont="1" applyFill="1" applyBorder="1" applyAlignment="1">
      <alignment horizontal="center" wrapText="1"/>
    </xf>
    <xf numFmtId="0" fontId="18" fillId="2" borderId="1" xfId="1" applyFont="1" applyFill="1" applyBorder="1" applyAlignment="1">
      <alignment wrapText="1"/>
    </xf>
    <xf numFmtId="2" fontId="14" fillId="0" borderId="1" xfId="0" applyNumberFormat="1" applyFont="1" applyBorder="1" applyAlignment="1">
      <alignment horizontal="center" wrapText="1"/>
    </xf>
    <xf numFmtId="2" fontId="15" fillId="2" borderId="1" xfId="1" applyNumberFormat="1" applyFont="1" applyFill="1" applyBorder="1" applyAlignment="1" applyProtection="1">
      <alignment horizontal="center" wrapText="1"/>
      <protection locked="0"/>
    </xf>
    <xf numFmtId="0" fontId="0" fillId="0" borderId="1" xfId="0" applyBorder="1" applyAlignment="1">
      <alignment horizontal="center" wrapText="1"/>
    </xf>
    <xf numFmtId="2" fontId="15" fillId="2" borderId="1" xfId="1" applyNumberFormat="1" applyFont="1" applyFill="1" applyBorder="1" applyAlignment="1" applyProtection="1">
      <alignment wrapText="1"/>
      <protection locked="0"/>
    </xf>
    <xf numFmtId="0" fontId="20" fillId="2" borderId="1" xfId="0" applyFont="1" applyFill="1" applyBorder="1" applyAlignment="1" applyProtection="1">
      <alignment vertical="center" wrapText="1"/>
      <protection locked="0"/>
    </xf>
    <xf numFmtId="0" fontId="20" fillId="2" borderId="1" xfId="1" applyFont="1" applyFill="1" applyBorder="1" applyAlignment="1" applyProtection="1">
      <alignment vertical="center" wrapText="1"/>
      <protection locked="0"/>
    </xf>
    <xf numFmtId="1" fontId="20" fillId="2" borderId="1" xfId="0" applyNumberFormat="1" applyFont="1" applyFill="1" applyBorder="1" applyAlignment="1" applyProtection="1">
      <alignment vertical="center" wrapText="1"/>
      <protection locked="0"/>
    </xf>
    <xf numFmtId="1" fontId="20" fillId="2" borderId="1" xfId="3" applyNumberFormat="1" applyFont="1" applyFill="1" applyBorder="1" applyAlignment="1">
      <alignment vertical="center" wrapText="1"/>
    </xf>
    <xf numFmtId="0" fontId="26" fillId="2" borderId="1" xfId="0" applyFont="1" applyFill="1" applyBorder="1" applyAlignment="1">
      <alignment vertical="center" wrapText="1"/>
    </xf>
    <xf numFmtId="0" fontId="19" fillId="0" borderId="1" xfId="0" applyFont="1" applyBorder="1" applyAlignment="1">
      <alignment vertical="center" wrapText="1"/>
    </xf>
    <xf numFmtId="0" fontId="20" fillId="0" borderId="1" xfId="1" applyFont="1" applyBorder="1" applyAlignment="1" applyProtection="1">
      <alignment vertical="center"/>
      <protection locked="0"/>
    </xf>
    <xf numFmtId="0" fontId="19" fillId="0" borderId="1" xfId="0" applyFont="1" applyBorder="1" applyAlignment="1">
      <alignment vertical="center"/>
    </xf>
  </cellXfs>
  <cellStyles count="5">
    <cellStyle name="Normal" xfId="0" builtinId="0"/>
    <cellStyle name="Normal 2" xfId="1" xr:uid="{00000000-0005-0000-0000-000000000000}"/>
    <cellStyle name="Normal 2 2 3" xfId="3" xr:uid="{00000000-0005-0000-0000-000001000000}"/>
    <cellStyle name="Normal 3" xfId="2" xr:uid="{00000000-0005-0000-0000-000002000000}"/>
    <cellStyle name="Обычный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31"/>
  <sheetViews>
    <sheetView topLeftCell="A22" zoomScale="70" zoomScaleNormal="70" workbookViewId="0">
      <selection activeCell="C25" sqref="C25:S31"/>
    </sheetView>
  </sheetViews>
  <sheetFormatPr defaultRowHeight="15.75" x14ac:dyDescent="0.25"/>
  <cols>
    <col min="1" max="1" width="5.7109375" style="10" customWidth="1"/>
    <col min="2" max="2" width="8.140625" style="12" customWidth="1"/>
    <col min="3" max="3" width="25.85546875" style="13" customWidth="1"/>
    <col min="4" max="4" width="31.42578125" style="13" customWidth="1"/>
    <col min="5" max="5" width="10.5703125" style="10" customWidth="1"/>
    <col min="6" max="6" width="11.28515625" style="11" customWidth="1"/>
    <col min="7" max="7" width="10.7109375" style="10" customWidth="1"/>
    <col min="8" max="8" width="77.28515625" style="10" customWidth="1"/>
    <col min="9" max="9" width="22.28515625" style="14" customWidth="1"/>
    <col min="10" max="10" width="28.5703125" style="10" customWidth="1"/>
    <col min="11" max="11" width="1.7109375" style="8" customWidth="1"/>
    <col min="12" max="16384" width="9.140625" style="8"/>
  </cols>
  <sheetData>
    <row r="1" spans="1:18" x14ac:dyDescent="0.25">
      <c r="C1" s="58" t="s">
        <v>26</v>
      </c>
      <c r="D1" s="58"/>
      <c r="E1" s="58"/>
      <c r="F1" s="58"/>
      <c r="G1" s="58"/>
      <c r="H1" s="58"/>
      <c r="I1" s="58"/>
      <c r="J1" s="58"/>
    </row>
    <row r="2" spans="1:18" x14ac:dyDescent="0.25">
      <c r="D2" s="59" t="s">
        <v>17</v>
      </c>
      <c r="E2" s="59"/>
      <c r="F2" s="59"/>
      <c r="G2" s="59"/>
      <c r="H2" s="59"/>
    </row>
    <row r="3" spans="1:18" ht="15" customHeight="1" x14ac:dyDescent="0.25">
      <c r="A3" s="60" t="s">
        <v>12</v>
      </c>
      <c r="B3" s="60"/>
      <c r="C3" s="60"/>
      <c r="D3" s="61" t="s">
        <v>25</v>
      </c>
      <c r="E3" s="61"/>
      <c r="F3" s="61"/>
      <c r="G3" s="61"/>
      <c r="H3" s="61"/>
      <c r="I3" s="14" t="s">
        <v>13</v>
      </c>
      <c r="J3" s="10" t="s">
        <v>15</v>
      </c>
    </row>
    <row r="4" spans="1:18" ht="75.75" customHeight="1" x14ac:dyDescent="0.25">
      <c r="A4" s="62" t="s">
        <v>11</v>
      </c>
      <c r="B4" s="62"/>
      <c r="C4" s="62"/>
      <c r="D4" s="63" t="s">
        <v>68</v>
      </c>
      <c r="E4" s="64"/>
      <c r="F4" s="64"/>
      <c r="G4" s="64"/>
      <c r="H4" s="64"/>
      <c r="I4" s="65"/>
      <c r="J4" s="15" t="s">
        <v>16</v>
      </c>
      <c r="K4" s="7"/>
    </row>
    <row r="5" spans="1:18" x14ac:dyDescent="0.25">
      <c r="D5" s="56"/>
      <c r="E5" s="56"/>
      <c r="F5" s="56"/>
      <c r="G5" s="56"/>
      <c r="H5" s="56"/>
      <c r="I5" s="56"/>
      <c r="J5" s="56"/>
      <c r="K5" s="7"/>
    </row>
    <row r="6" spans="1:18" ht="20.100000000000001" customHeight="1" x14ac:dyDescent="0.25">
      <c r="A6" s="16" t="s">
        <v>3</v>
      </c>
      <c r="B6" s="17" t="s">
        <v>0</v>
      </c>
      <c r="C6" s="18" t="s">
        <v>1</v>
      </c>
      <c r="D6" s="19" t="s">
        <v>4</v>
      </c>
      <c r="E6" s="20" t="s">
        <v>5</v>
      </c>
      <c r="F6" s="21" t="s">
        <v>6</v>
      </c>
      <c r="G6" s="20" t="s">
        <v>7</v>
      </c>
      <c r="H6" s="22" t="s">
        <v>8</v>
      </c>
      <c r="I6" s="23" t="s">
        <v>9</v>
      </c>
      <c r="J6" s="22" t="s">
        <v>10</v>
      </c>
      <c r="K6" s="49"/>
    </row>
    <row r="7" spans="1:18" ht="20.100000000000001" customHeight="1" x14ac:dyDescent="0.25">
      <c r="A7" s="51">
        <v>1</v>
      </c>
      <c r="B7" s="57">
        <v>2</v>
      </c>
      <c r="C7" s="57"/>
      <c r="D7" s="57"/>
      <c r="E7" s="52">
        <v>3</v>
      </c>
      <c r="F7" s="53"/>
      <c r="G7" s="51">
        <v>5</v>
      </c>
      <c r="H7" s="51">
        <v>6</v>
      </c>
      <c r="I7" s="51"/>
      <c r="J7" s="51">
        <v>8</v>
      </c>
      <c r="K7" s="49"/>
    </row>
    <row r="8" spans="1:18" ht="114.75" x14ac:dyDescent="0.25">
      <c r="A8" s="9" t="s">
        <v>2</v>
      </c>
      <c r="B8" s="94">
        <v>51</v>
      </c>
      <c r="C8" s="94" t="s">
        <v>36</v>
      </c>
      <c r="D8" s="94" t="s">
        <v>36</v>
      </c>
      <c r="E8" s="95"/>
      <c r="F8" s="95"/>
      <c r="G8" s="91"/>
      <c r="H8" s="96" t="s">
        <v>52</v>
      </c>
      <c r="I8" s="92"/>
      <c r="J8" s="91"/>
      <c r="K8" s="50"/>
    </row>
    <row r="9" spans="1:18" ht="409.5" x14ac:dyDescent="0.25">
      <c r="A9" s="9" t="s">
        <v>2</v>
      </c>
      <c r="B9" s="94">
        <v>55</v>
      </c>
      <c r="C9" s="94" t="s">
        <v>37</v>
      </c>
      <c r="D9" s="94" t="s">
        <v>37</v>
      </c>
      <c r="E9" s="95"/>
      <c r="F9" s="95"/>
      <c r="G9" s="91"/>
      <c r="H9" s="96" t="s">
        <v>53</v>
      </c>
      <c r="I9" s="92"/>
      <c r="J9" s="91"/>
      <c r="K9" s="50"/>
    </row>
    <row r="10" spans="1:18" ht="255" x14ac:dyDescent="0.25">
      <c r="A10" s="9" t="s">
        <v>2</v>
      </c>
      <c r="B10" s="92">
        <v>80</v>
      </c>
      <c r="C10" s="92" t="s">
        <v>38</v>
      </c>
      <c r="D10" s="92" t="s">
        <v>38</v>
      </c>
      <c r="E10" s="91"/>
      <c r="F10" s="93"/>
      <c r="G10" s="91"/>
      <c r="H10" s="96" t="s">
        <v>54</v>
      </c>
      <c r="I10" s="91"/>
      <c r="J10" s="91"/>
      <c r="K10" s="50"/>
    </row>
    <row r="11" spans="1:18" ht="369.75" x14ac:dyDescent="0.25">
      <c r="A11" s="9" t="s">
        <v>2</v>
      </c>
      <c r="B11" s="92">
        <v>86</v>
      </c>
      <c r="C11" s="92" t="s">
        <v>39</v>
      </c>
      <c r="D11" s="92" t="s">
        <v>39</v>
      </c>
      <c r="E11" s="91"/>
      <c r="F11" s="93"/>
      <c r="G11" s="91"/>
      <c r="H11" s="96" t="s">
        <v>55</v>
      </c>
      <c r="I11" s="91"/>
      <c r="J11" s="91"/>
      <c r="K11" s="50"/>
    </row>
    <row r="12" spans="1:18" ht="229.5" x14ac:dyDescent="0.3">
      <c r="A12" s="9" t="s">
        <v>2</v>
      </c>
      <c r="B12" s="92">
        <v>92</v>
      </c>
      <c r="C12" s="92" t="s">
        <v>40</v>
      </c>
      <c r="D12" s="92" t="s">
        <v>40</v>
      </c>
      <c r="E12" s="97"/>
      <c r="F12" s="97"/>
      <c r="G12" s="97"/>
      <c r="H12" s="96" t="s">
        <v>56</v>
      </c>
      <c r="I12" s="97"/>
      <c r="J12" s="97"/>
      <c r="K12" s="4"/>
      <c r="L12" s="4"/>
      <c r="M12" s="4"/>
      <c r="N12" s="4"/>
      <c r="O12" s="4"/>
      <c r="P12" s="4"/>
      <c r="Q12" s="4"/>
      <c r="R12" s="4"/>
    </row>
    <row r="13" spans="1:18" ht="409.5" x14ac:dyDescent="0.3">
      <c r="A13" s="9" t="s">
        <v>2</v>
      </c>
      <c r="B13" s="92">
        <v>96</v>
      </c>
      <c r="C13" s="92" t="s">
        <v>41</v>
      </c>
      <c r="D13" s="92" t="s">
        <v>41</v>
      </c>
      <c r="E13" s="97"/>
      <c r="F13" s="97"/>
      <c r="G13" s="97"/>
      <c r="H13" s="96" t="s">
        <v>57</v>
      </c>
      <c r="I13" s="97"/>
      <c r="J13" s="97"/>
      <c r="K13" s="4"/>
      <c r="L13" s="4"/>
      <c r="M13" s="4"/>
      <c r="N13" s="4"/>
      <c r="O13" s="4"/>
      <c r="P13" s="4"/>
      <c r="Q13" s="4"/>
      <c r="R13" s="4"/>
    </row>
    <row r="14" spans="1:18" ht="242.25" x14ac:dyDescent="0.3">
      <c r="A14" s="9" t="s">
        <v>2</v>
      </c>
      <c r="B14" s="92">
        <v>110</v>
      </c>
      <c r="C14" s="92" t="s">
        <v>42</v>
      </c>
      <c r="D14" s="92" t="s">
        <v>42</v>
      </c>
      <c r="E14" s="97"/>
      <c r="F14" s="97"/>
      <c r="G14" s="97"/>
      <c r="H14" s="96" t="s">
        <v>58</v>
      </c>
      <c r="I14" s="97"/>
      <c r="J14" s="97"/>
      <c r="K14" s="4"/>
      <c r="L14" s="4"/>
      <c r="M14" s="4"/>
      <c r="N14" s="4"/>
      <c r="O14" s="4"/>
      <c r="P14" s="4"/>
      <c r="Q14" s="4"/>
      <c r="R14" s="4"/>
    </row>
    <row r="15" spans="1:18" ht="409.5" x14ac:dyDescent="0.25">
      <c r="A15" s="9" t="s">
        <v>2</v>
      </c>
      <c r="B15" s="92">
        <v>125</v>
      </c>
      <c r="C15" s="92" t="s">
        <v>43</v>
      </c>
      <c r="D15" s="92" t="s">
        <v>43</v>
      </c>
      <c r="E15" s="98"/>
      <c r="F15" s="98"/>
      <c r="G15" s="98"/>
      <c r="H15" s="96" t="s">
        <v>59</v>
      </c>
      <c r="I15" s="98"/>
      <c r="J15" s="98"/>
      <c r="K15"/>
      <c r="L15"/>
      <c r="M15"/>
      <c r="N15"/>
      <c r="O15"/>
      <c r="P15"/>
      <c r="Q15"/>
      <c r="R15"/>
    </row>
    <row r="16" spans="1:18" ht="409.5" x14ac:dyDescent="0.25">
      <c r="A16" s="9" t="s">
        <v>2</v>
      </c>
      <c r="B16" s="92">
        <v>137</v>
      </c>
      <c r="C16" s="92" t="s">
        <v>44</v>
      </c>
      <c r="D16" s="92" t="s">
        <v>44</v>
      </c>
      <c r="E16" s="98"/>
      <c r="F16" s="98"/>
      <c r="G16" s="98"/>
      <c r="H16" s="96" t="s">
        <v>60</v>
      </c>
      <c r="I16" s="98"/>
      <c r="J16" s="98"/>
      <c r="K16"/>
      <c r="L16"/>
      <c r="M16"/>
      <c r="N16"/>
      <c r="O16"/>
      <c r="P16"/>
      <c r="Q16"/>
      <c r="R16"/>
    </row>
    <row r="17" spans="1:19" ht="409.5" x14ac:dyDescent="0.25">
      <c r="A17" s="9" t="s">
        <v>2</v>
      </c>
      <c r="B17" s="92">
        <v>146</v>
      </c>
      <c r="C17" s="92" t="s">
        <v>45</v>
      </c>
      <c r="D17" s="92" t="s">
        <v>45</v>
      </c>
      <c r="E17" s="91"/>
      <c r="F17" s="93"/>
      <c r="G17" s="91"/>
      <c r="H17" s="96" t="s">
        <v>61</v>
      </c>
      <c r="I17" s="91"/>
      <c r="J17" s="91"/>
      <c r="K17" s="50"/>
    </row>
    <row r="18" spans="1:19" ht="114.75" x14ac:dyDescent="0.25">
      <c r="A18" s="9" t="s">
        <v>2</v>
      </c>
      <c r="B18" s="92">
        <v>148</v>
      </c>
      <c r="C18" s="92" t="s">
        <v>34</v>
      </c>
      <c r="D18" s="92" t="s">
        <v>34</v>
      </c>
      <c r="E18" s="91"/>
      <c r="F18" s="93"/>
      <c r="G18" s="91"/>
      <c r="H18" s="96" t="s">
        <v>62</v>
      </c>
      <c r="I18" s="91"/>
      <c r="J18" s="91"/>
      <c r="K18" s="50"/>
    </row>
    <row r="19" spans="1:19" ht="216.75" x14ac:dyDescent="0.25">
      <c r="A19" s="9" t="s">
        <v>2</v>
      </c>
      <c r="B19" s="92">
        <v>149</v>
      </c>
      <c r="C19" s="92" t="s">
        <v>46</v>
      </c>
      <c r="D19" s="92" t="s">
        <v>46</v>
      </c>
      <c r="E19" s="91"/>
      <c r="F19" s="93"/>
      <c r="G19" s="91"/>
      <c r="H19" s="96" t="s">
        <v>63</v>
      </c>
      <c r="I19" s="91"/>
      <c r="J19" s="91"/>
      <c r="K19" s="50"/>
    </row>
    <row r="20" spans="1:19" ht="178.5" x14ac:dyDescent="0.25">
      <c r="A20" s="9" t="s">
        <v>2</v>
      </c>
      <c r="B20" s="92">
        <v>154</v>
      </c>
      <c r="C20" s="92" t="s">
        <v>35</v>
      </c>
      <c r="D20" s="92" t="s">
        <v>35</v>
      </c>
      <c r="E20" s="91"/>
      <c r="F20" s="93"/>
      <c r="G20" s="91"/>
      <c r="H20" s="96" t="s">
        <v>64</v>
      </c>
      <c r="I20" s="91"/>
      <c r="J20" s="91"/>
      <c r="K20" s="50"/>
    </row>
    <row r="21" spans="1:19" ht="178.5" x14ac:dyDescent="0.25">
      <c r="A21" s="9" t="s">
        <v>2</v>
      </c>
      <c r="B21" s="92">
        <v>156</v>
      </c>
      <c r="C21" s="92" t="s">
        <v>47</v>
      </c>
      <c r="D21" s="92" t="s">
        <v>47</v>
      </c>
      <c r="E21" s="91"/>
      <c r="F21" s="93"/>
      <c r="G21" s="91"/>
      <c r="H21" s="96" t="s">
        <v>65</v>
      </c>
      <c r="I21" s="91"/>
      <c r="J21" s="91"/>
      <c r="K21" s="50"/>
    </row>
    <row r="22" spans="1:19" ht="293.25" x14ac:dyDescent="0.25">
      <c r="A22" s="9" t="s">
        <v>2</v>
      </c>
      <c r="B22" s="92">
        <v>181</v>
      </c>
      <c r="C22" s="92" t="s">
        <v>48</v>
      </c>
      <c r="D22" s="92" t="s">
        <v>48</v>
      </c>
      <c r="E22" s="91"/>
      <c r="F22" s="93"/>
      <c r="G22" s="91"/>
      <c r="H22" s="96" t="s">
        <v>66</v>
      </c>
      <c r="I22" s="91"/>
      <c r="J22" s="91"/>
      <c r="K22" s="50"/>
    </row>
    <row r="23" spans="1:19" ht="293.25" x14ac:dyDescent="0.25">
      <c r="A23" s="9" t="s">
        <v>2</v>
      </c>
      <c r="B23" s="92">
        <v>212</v>
      </c>
      <c r="C23" s="92" t="s">
        <v>49</v>
      </c>
      <c r="D23" s="92" t="s">
        <v>49</v>
      </c>
      <c r="E23" s="91"/>
      <c r="F23" s="93"/>
      <c r="G23" s="91"/>
      <c r="H23" s="96" t="s">
        <v>67</v>
      </c>
      <c r="I23" s="91"/>
      <c r="J23" s="91"/>
      <c r="K23" s="50"/>
    </row>
    <row r="25" spans="1:19" x14ac:dyDescent="0.25">
      <c r="C25" s="1"/>
      <c r="D25" s="1"/>
      <c r="E25" s="2"/>
      <c r="F25" s="1"/>
      <c r="G25" s="1"/>
      <c r="H25" s="1"/>
      <c r="I25" s="1"/>
      <c r="J25" s="1"/>
      <c r="K25" s="1"/>
      <c r="L25" s="1"/>
      <c r="M25" s="1"/>
      <c r="N25" s="1"/>
      <c r="O25" s="1"/>
      <c r="P25" s="1"/>
      <c r="Q25" s="1"/>
      <c r="R25" s="1"/>
      <c r="S25" s="1"/>
    </row>
    <row r="26" spans="1:19" x14ac:dyDescent="0.25">
      <c r="C26" s="1"/>
      <c r="D26" s="1"/>
      <c r="E26" s="2"/>
      <c r="F26" s="1"/>
      <c r="G26" s="1"/>
      <c r="H26" s="1"/>
      <c r="I26" s="1"/>
      <c r="J26" s="1"/>
      <c r="K26" s="1"/>
      <c r="L26" s="1"/>
      <c r="M26" s="1"/>
      <c r="N26" s="1"/>
      <c r="O26" s="1"/>
      <c r="P26" s="1"/>
      <c r="Q26" s="1"/>
      <c r="R26" s="1"/>
      <c r="S26" s="1"/>
    </row>
    <row r="27" spans="1:19" ht="20.25" x14ac:dyDescent="0.3">
      <c r="C27" s="4" t="s">
        <v>18</v>
      </c>
      <c r="D27" s="4"/>
      <c r="E27" s="4"/>
      <c r="F27" s="4"/>
      <c r="G27" s="4"/>
      <c r="H27" s="4"/>
      <c r="I27" s="4"/>
      <c r="J27" s="4"/>
      <c r="K27" s="4"/>
      <c r="L27" s="4"/>
      <c r="M27" s="4"/>
      <c r="N27" s="4"/>
      <c r="O27" s="4"/>
      <c r="P27" s="4"/>
      <c r="Q27" s="4"/>
      <c r="R27" s="4"/>
      <c r="S27" s="4"/>
    </row>
    <row r="28" spans="1:19" ht="20.25" x14ac:dyDescent="0.3">
      <c r="C28" s="4"/>
      <c r="D28" s="4"/>
      <c r="E28" s="4"/>
      <c r="F28" s="4"/>
      <c r="G28" s="4"/>
      <c r="H28" s="4"/>
      <c r="I28" s="4"/>
      <c r="J28" s="4"/>
      <c r="K28" s="4"/>
      <c r="L28" s="4"/>
      <c r="M28" s="4"/>
      <c r="N28" s="4"/>
      <c r="O28" s="4"/>
      <c r="P28" s="4"/>
      <c r="Q28" s="4"/>
      <c r="R28" s="4"/>
      <c r="S28" s="4"/>
    </row>
    <row r="29" spans="1:19" ht="20.25" x14ac:dyDescent="0.3">
      <c r="C29" s="4" t="s">
        <v>19</v>
      </c>
      <c r="D29" s="4"/>
      <c r="E29" s="4"/>
      <c r="F29" s="4"/>
      <c r="G29" s="4"/>
      <c r="H29" s="4"/>
      <c r="I29" s="4"/>
      <c r="J29" s="4"/>
      <c r="K29" s="4"/>
      <c r="L29" s="4"/>
      <c r="M29" s="4"/>
      <c r="N29" s="4"/>
      <c r="O29" s="4"/>
      <c r="P29" s="4"/>
      <c r="Q29" s="4"/>
      <c r="R29" s="4"/>
      <c r="S29" s="4"/>
    </row>
    <row r="30" spans="1:19" x14ac:dyDescent="0.25">
      <c r="C30"/>
      <c r="D30"/>
      <c r="E30"/>
      <c r="F30"/>
      <c r="G30"/>
      <c r="H30"/>
      <c r="I30"/>
      <c r="J30"/>
      <c r="K30"/>
      <c r="L30"/>
      <c r="M30"/>
      <c r="N30"/>
      <c r="O30"/>
      <c r="P30"/>
      <c r="Q30"/>
      <c r="R30"/>
      <c r="S30"/>
    </row>
    <row r="31" spans="1:19" x14ac:dyDescent="0.25">
      <c r="C31"/>
      <c r="D31"/>
      <c r="E31"/>
      <c r="F31"/>
      <c r="G31"/>
      <c r="H31"/>
      <c r="I31"/>
      <c r="J31"/>
      <c r="K31"/>
      <c r="L31"/>
      <c r="M31"/>
      <c r="N31"/>
      <c r="O31"/>
      <c r="P31"/>
      <c r="Q31"/>
      <c r="R31"/>
      <c r="S31"/>
    </row>
  </sheetData>
  <autoFilter ref="A6:K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tabSelected="1" zoomScale="85" zoomScaleNormal="85" workbookViewId="0">
      <pane xSplit="1" topLeftCell="B1" activePane="topRight" state="frozen"/>
      <selection pane="topRight" activeCell="H28" sqref="H28:I28"/>
    </sheetView>
  </sheetViews>
  <sheetFormatPr defaultRowHeight="15.75" x14ac:dyDescent="0.25"/>
  <cols>
    <col min="1" max="1" width="3.42578125" style="37" customWidth="1"/>
    <col min="2" max="2" width="5.7109375" style="37" customWidth="1"/>
    <col min="3" max="3" width="5.28515625" style="37" customWidth="1"/>
    <col min="4" max="4" width="25.85546875" style="37" customWidth="1"/>
    <col min="5" max="5" width="28.42578125" style="39" customWidth="1"/>
    <col min="6" max="6" width="15.140625" style="40" customWidth="1"/>
    <col min="7" max="7" width="19.5703125" style="41" customWidth="1"/>
    <col min="8" max="8" width="18.28515625" style="38" customWidth="1"/>
    <col min="9" max="9" width="20.5703125" style="37" customWidth="1"/>
    <col min="10" max="10" width="19.28515625" style="37" customWidth="1"/>
    <col min="11" max="11" width="20.42578125" style="38" customWidth="1"/>
    <col min="12" max="12" width="50.42578125" style="37" customWidth="1"/>
    <col min="13" max="13" width="18.140625" style="41" bestFit="1" customWidth="1"/>
    <col min="14" max="16384" width="9.140625" style="37"/>
  </cols>
  <sheetData>
    <row r="1" spans="1:15" s="25" customFormat="1" x14ac:dyDescent="0.25">
      <c r="D1" s="66" t="s">
        <v>27</v>
      </c>
      <c r="E1" s="67"/>
      <c r="F1" s="67"/>
      <c r="G1" s="67"/>
      <c r="H1" s="67"/>
      <c r="I1" s="67"/>
      <c r="J1" s="67"/>
      <c r="K1" s="68"/>
      <c r="L1" s="26"/>
      <c r="M1" s="46"/>
    </row>
    <row r="2" spans="1:15" s="25" customFormat="1" x14ac:dyDescent="0.25">
      <c r="D2" s="27" t="s">
        <v>20</v>
      </c>
      <c r="E2" s="78"/>
      <c r="F2" s="27"/>
      <c r="G2" s="27"/>
      <c r="H2" s="28"/>
      <c r="I2" s="27"/>
      <c r="J2" s="27"/>
      <c r="K2" s="29"/>
      <c r="M2" s="46"/>
    </row>
    <row r="3" spans="1:15" s="25" customFormat="1" x14ac:dyDescent="0.25">
      <c r="B3" s="30" t="s">
        <v>12</v>
      </c>
      <c r="C3" s="30"/>
      <c r="D3" s="30"/>
      <c r="E3" s="79" t="s">
        <v>25</v>
      </c>
      <c r="F3" s="30"/>
      <c r="G3" s="30"/>
      <c r="H3" s="31"/>
      <c r="I3" s="30"/>
      <c r="K3" s="32" t="s">
        <v>13</v>
      </c>
      <c r="L3" s="25" t="s">
        <v>15</v>
      </c>
      <c r="M3" s="46"/>
    </row>
    <row r="4" spans="1:15" s="24" customFormat="1" ht="109.5" customHeight="1" x14ac:dyDescent="0.25">
      <c r="A4" s="33"/>
      <c r="B4" s="69" t="s">
        <v>11</v>
      </c>
      <c r="C4" s="70"/>
      <c r="D4" s="71"/>
      <c r="E4" s="72" t="s">
        <v>51</v>
      </c>
      <c r="F4" s="73"/>
      <c r="G4" s="73"/>
      <c r="H4" s="73"/>
      <c r="I4" s="73"/>
      <c r="J4" s="74"/>
      <c r="K4" s="34" t="s">
        <v>14</v>
      </c>
      <c r="L4" s="35" t="s">
        <v>16</v>
      </c>
      <c r="M4" s="47"/>
    </row>
    <row r="5" spans="1:15" s="25" customFormat="1" x14ac:dyDescent="0.25">
      <c r="A5" s="33"/>
      <c r="E5" s="35"/>
      <c r="F5" s="35"/>
      <c r="G5" s="35"/>
      <c r="H5" s="34"/>
      <c r="I5" s="35"/>
      <c r="J5" s="35"/>
      <c r="K5" s="34"/>
      <c r="L5" s="35"/>
      <c r="M5" s="46"/>
    </row>
    <row r="6" spans="1:15" ht="30" customHeight="1" x14ac:dyDescent="0.25">
      <c r="A6" s="36"/>
      <c r="B6" s="42" t="s">
        <v>3</v>
      </c>
      <c r="C6" s="43" t="s">
        <v>0</v>
      </c>
      <c r="D6" s="43" t="s">
        <v>1</v>
      </c>
      <c r="E6" s="44" t="s">
        <v>4</v>
      </c>
      <c r="F6" s="44" t="s">
        <v>21</v>
      </c>
      <c r="G6" s="45" t="s">
        <v>29</v>
      </c>
      <c r="H6" s="45" t="s">
        <v>22</v>
      </c>
      <c r="I6" s="44" t="s">
        <v>23</v>
      </c>
      <c r="J6" s="44" t="s">
        <v>31</v>
      </c>
      <c r="K6" s="45" t="s">
        <v>30</v>
      </c>
      <c r="L6" s="44" t="s">
        <v>33</v>
      </c>
      <c r="M6" s="48" t="s">
        <v>28</v>
      </c>
    </row>
    <row r="7" spans="1:15" ht="30" customHeight="1" x14ac:dyDescent="0.25">
      <c r="A7" s="36"/>
      <c r="B7" s="80">
        <v>1</v>
      </c>
      <c r="C7" s="81">
        <v>2</v>
      </c>
      <c r="D7" s="81"/>
      <c r="E7" s="81"/>
      <c r="F7" s="80">
        <v>3</v>
      </c>
      <c r="G7" s="82"/>
      <c r="H7" s="82">
        <v>5</v>
      </c>
      <c r="I7" s="80">
        <v>6</v>
      </c>
      <c r="J7" s="80">
        <v>7</v>
      </c>
      <c r="K7" s="82">
        <v>8</v>
      </c>
      <c r="L7" s="80">
        <v>9</v>
      </c>
      <c r="M7" s="88"/>
    </row>
    <row r="8" spans="1:15" ht="30" customHeight="1" x14ac:dyDescent="0.25">
      <c r="B8" s="83" t="s">
        <v>2</v>
      </c>
      <c r="C8" s="94">
        <v>51</v>
      </c>
      <c r="D8" s="84" t="s">
        <v>36</v>
      </c>
      <c r="E8" s="84" t="s">
        <v>36</v>
      </c>
      <c r="F8" s="89" t="s">
        <v>50</v>
      </c>
      <c r="G8" s="85">
        <v>3</v>
      </c>
      <c r="H8" s="90"/>
      <c r="I8" s="24"/>
      <c r="J8" s="24"/>
      <c r="K8" s="90"/>
      <c r="L8" s="86" t="s">
        <v>32</v>
      </c>
      <c r="M8" s="87">
        <v>9780</v>
      </c>
      <c r="N8" s="76">
        <v>9780</v>
      </c>
      <c r="O8" s="54"/>
    </row>
    <row r="9" spans="1:15" ht="30" customHeight="1" x14ac:dyDescent="0.25">
      <c r="B9" s="83" t="s">
        <v>2</v>
      </c>
      <c r="C9" s="94">
        <v>55</v>
      </c>
      <c r="D9" s="84" t="s">
        <v>37</v>
      </c>
      <c r="E9" s="84" t="s">
        <v>37</v>
      </c>
      <c r="F9" s="89" t="s">
        <v>50</v>
      </c>
      <c r="G9" s="85">
        <v>2</v>
      </c>
      <c r="H9" s="90"/>
      <c r="I9" s="24"/>
      <c r="J9" s="24"/>
      <c r="K9" s="90"/>
      <c r="L9" s="86" t="s">
        <v>32</v>
      </c>
      <c r="M9" s="87">
        <v>259000</v>
      </c>
      <c r="N9" s="77">
        <v>259000</v>
      </c>
    </row>
    <row r="10" spans="1:15" ht="63" x14ac:dyDescent="0.25">
      <c r="B10" s="83" t="s">
        <v>2</v>
      </c>
      <c r="C10" s="92">
        <v>80</v>
      </c>
      <c r="D10" s="24" t="s">
        <v>38</v>
      </c>
      <c r="E10" s="24" t="s">
        <v>38</v>
      </c>
      <c r="F10" s="89" t="s">
        <v>50</v>
      </c>
      <c r="G10" s="85">
        <v>2</v>
      </c>
      <c r="H10" s="90"/>
      <c r="I10" s="24"/>
      <c r="J10" s="24"/>
      <c r="K10" s="90"/>
      <c r="L10" s="86" t="s">
        <v>32</v>
      </c>
      <c r="M10" s="87">
        <v>28970</v>
      </c>
      <c r="N10" s="37">
        <v>28970</v>
      </c>
    </row>
    <row r="11" spans="1:15" ht="63" x14ac:dyDescent="0.25">
      <c r="B11" s="83" t="s">
        <v>2</v>
      </c>
      <c r="C11" s="92">
        <v>86</v>
      </c>
      <c r="D11" s="24" t="s">
        <v>39</v>
      </c>
      <c r="E11" s="24" t="s">
        <v>39</v>
      </c>
      <c r="F11" s="89" t="s">
        <v>50</v>
      </c>
      <c r="G11" s="85">
        <v>17</v>
      </c>
      <c r="H11" s="90"/>
      <c r="I11" s="24"/>
      <c r="J11" s="24"/>
      <c r="K11" s="90"/>
      <c r="L11" s="86" t="s">
        <v>32</v>
      </c>
      <c r="M11" s="87">
        <v>13585.83</v>
      </c>
      <c r="N11" s="37">
        <v>13585.833333333334</v>
      </c>
    </row>
    <row r="12" spans="1:15" ht="63" x14ac:dyDescent="0.25">
      <c r="B12" s="83" t="s">
        <v>2</v>
      </c>
      <c r="C12" s="92">
        <v>92</v>
      </c>
      <c r="D12" s="24" t="s">
        <v>40</v>
      </c>
      <c r="E12" s="24" t="s">
        <v>40</v>
      </c>
      <c r="F12" s="89" t="s">
        <v>50</v>
      </c>
      <c r="G12" s="85">
        <v>1</v>
      </c>
      <c r="H12" s="90"/>
      <c r="I12" s="24"/>
      <c r="J12" s="24"/>
      <c r="K12" s="90"/>
      <c r="L12" s="86" t="s">
        <v>32</v>
      </c>
      <c r="M12" s="87">
        <v>5985.83</v>
      </c>
      <c r="N12" s="37">
        <v>5985.8333333333339</v>
      </c>
    </row>
    <row r="13" spans="1:15" ht="63" x14ac:dyDescent="0.25">
      <c r="B13" s="83" t="s">
        <v>2</v>
      </c>
      <c r="C13" s="92">
        <v>96</v>
      </c>
      <c r="D13" s="24" t="s">
        <v>41</v>
      </c>
      <c r="E13" s="24" t="s">
        <v>41</v>
      </c>
      <c r="F13" s="89" t="s">
        <v>50</v>
      </c>
      <c r="G13" s="85">
        <v>1</v>
      </c>
      <c r="H13" s="90"/>
      <c r="I13" s="24"/>
      <c r="J13" s="24"/>
      <c r="K13" s="90"/>
      <c r="L13" s="86" t="s">
        <v>32</v>
      </c>
      <c r="M13" s="87">
        <v>1250000</v>
      </c>
      <c r="N13" s="37">
        <v>1250000</v>
      </c>
    </row>
    <row r="14" spans="1:15" ht="63" x14ac:dyDescent="0.25">
      <c r="B14" s="83" t="s">
        <v>2</v>
      </c>
      <c r="C14" s="92">
        <v>110</v>
      </c>
      <c r="D14" s="24" t="s">
        <v>42</v>
      </c>
      <c r="E14" s="24" t="s">
        <v>42</v>
      </c>
      <c r="F14" s="89" t="s">
        <v>50</v>
      </c>
      <c r="G14" s="85">
        <v>5</v>
      </c>
      <c r="H14" s="90"/>
      <c r="I14" s="24"/>
      <c r="J14" s="24"/>
      <c r="K14" s="90"/>
      <c r="L14" s="86" t="s">
        <v>32</v>
      </c>
      <c r="M14" s="87">
        <v>57775</v>
      </c>
      <c r="N14" s="37">
        <v>57775</v>
      </c>
    </row>
    <row r="15" spans="1:15" ht="63" x14ac:dyDescent="0.25">
      <c r="B15" s="83" t="s">
        <v>2</v>
      </c>
      <c r="C15" s="92">
        <v>125</v>
      </c>
      <c r="D15" s="24" t="s">
        <v>43</v>
      </c>
      <c r="E15" s="24" t="s">
        <v>43</v>
      </c>
      <c r="F15" s="89" t="s">
        <v>50</v>
      </c>
      <c r="G15" s="85">
        <v>3</v>
      </c>
      <c r="H15" s="90"/>
      <c r="I15" s="24"/>
      <c r="J15" s="24"/>
      <c r="K15" s="90"/>
      <c r="L15" s="86" t="s">
        <v>32</v>
      </c>
      <c r="M15" s="87">
        <v>37292.5</v>
      </c>
      <c r="N15" s="37">
        <v>37292.5</v>
      </c>
    </row>
    <row r="16" spans="1:15" ht="63" x14ac:dyDescent="0.25">
      <c r="B16" s="83" t="s">
        <v>2</v>
      </c>
      <c r="C16" s="92">
        <v>137</v>
      </c>
      <c r="D16" s="24" t="s">
        <v>44</v>
      </c>
      <c r="E16" s="24" t="s">
        <v>44</v>
      </c>
      <c r="F16" s="89" t="s">
        <v>50</v>
      </c>
      <c r="G16" s="85">
        <v>1</v>
      </c>
      <c r="H16" s="90"/>
      <c r="I16" s="24"/>
      <c r="J16" s="24"/>
      <c r="K16" s="90"/>
      <c r="L16" s="86" t="s">
        <v>32</v>
      </c>
      <c r="M16" s="87">
        <v>21999</v>
      </c>
      <c r="N16" s="37">
        <v>21999</v>
      </c>
    </row>
    <row r="17" spans="2:20" ht="63" x14ac:dyDescent="0.25">
      <c r="B17" s="83" t="s">
        <v>2</v>
      </c>
      <c r="C17" s="92">
        <v>146</v>
      </c>
      <c r="D17" s="24" t="s">
        <v>45</v>
      </c>
      <c r="E17" s="24" t="s">
        <v>45</v>
      </c>
      <c r="F17" s="89" t="s">
        <v>50</v>
      </c>
      <c r="G17" s="85">
        <v>2</v>
      </c>
      <c r="H17" s="90"/>
      <c r="I17" s="24"/>
      <c r="J17" s="24"/>
      <c r="K17" s="90"/>
      <c r="L17" s="86" t="s">
        <v>32</v>
      </c>
      <c r="M17" s="87">
        <v>77400</v>
      </c>
      <c r="N17" s="37">
        <v>77400</v>
      </c>
    </row>
    <row r="18" spans="2:20" ht="63" x14ac:dyDescent="0.25">
      <c r="B18" s="83" t="s">
        <v>2</v>
      </c>
      <c r="C18" s="92">
        <v>148</v>
      </c>
      <c r="D18" s="24" t="s">
        <v>34</v>
      </c>
      <c r="E18" s="24" t="s">
        <v>34</v>
      </c>
      <c r="F18" s="89" t="s">
        <v>50</v>
      </c>
      <c r="G18" s="85">
        <v>190</v>
      </c>
      <c r="H18" s="90"/>
      <c r="I18" s="24"/>
      <c r="J18" s="24"/>
      <c r="K18" s="90"/>
      <c r="L18" s="86" t="s">
        <v>32</v>
      </c>
      <c r="M18" s="87">
        <v>6333.33</v>
      </c>
      <c r="N18" s="37">
        <v>6333.3333333333339</v>
      </c>
    </row>
    <row r="19" spans="2:20" ht="63" x14ac:dyDescent="0.25">
      <c r="B19" s="83" t="s">
        <v>2</v>
      </c>
      <c r="C19" s="92">
        <v>149</v>
      </c>
      <c r="D19" s="24" t="s">
        <v>46</v>
      </c>
      <c r="E19" s="24" t="s">
        <v>46</v>
      </c>
      <c r="F19" s="89" t="s">
        <v>50</v>
      </c>
      <c r="G19" s="85">
        <v>2</v>
      </c>
      <c r="H19" s="90"/>
      <c r="I19" s="24"/>
      <c r="J19" s="24"/>
      <c r="K19" s="90"/>
      <c r="L19" s="86" t="s">
        <v>32</v>
      </c>
      <c r="M19" s="87">
        <v>105</v>
      </c>
      <c r="N19" s="37">
        <v>105</v>
      </c>
    </row>
    <row r="20" spans="2:20" ht="63" x14ac:dyDescent="0.25">
      <c r="B20" s="83" t="s">
        <v>2</v>
      </c>
      <c r="C20" s="92">
        <v>154</v>
      </c>
      <c r="D20" s="24" t="s">
        <v>35</v>
      </c>
      <c r="E20" s="24" t="s">
        <v>35</v>
      </c>
      <c r="F20" s="89" t="s">
        <v>50</v>
      </c>
      <c r="G20" s="85">
        <v>102</v>
      </c>
      <c r="H20" s="90"/>
      <c r="I20" s="24"/>
      <c r="J20" s="24"/>
      <c r="K20" s="90"/>
      <c r="L20" s="86" t="s">
        <v>32</v>
      </c>
      <c r="M20" s="87">
        <v>15215</v>
      </c>
      <c r="N20" s="37">
        <v>15215.000000000002</v>
      </c>
    </row>
    <row r="21" spans="2:20" ht="63" x14ac:dyDescent="0.25">
      <c r="B21" s="83" t="s">
        <v>2</v>
      </c>
      <c r="C21" s="92">
        <v>156</v>
      </c>
      <c r="D21" s="24" t="s">
        <v>47</v>
      </c>
      <c r="E21" s="24" t="s">
        <v>47</v>
      </c>
      <c r="F21" s="89" t="s">
        <v>50</v>
      </c>
      <c r="G21" s="85">
        <v>22</v>
      </c>
      <c r="H21" s="90"/>
      <c r="I21" s="24"/>
      <c r="J21" s="24"/>
      <c r="K21" s="90"/>
      <c r="L21" s="86" t="s">
        <v>32</v>
      </c>
      <c r="M21" s="87">
        <v>3850</v>
      </c>
      <c r="N21" s="37">
        <v>3850</v>
      </c>
    </row>
    <row r="22" spans="2:20" ht="63" x14ac:dyDescent="0.25">
      <c r="B22" s="83" t="s">
        <v>2</v>
      </c>
      <c r="C22" s="92">
        <v>181</v>
      </c>
      <c r="D22" s="24" t="s">
        <v>48</v>
      </c>
      <c r="E22" s="24" t="s">
        <v>48</v>
      </c>
      <c r="F22" s="89" t="s">
        <v>50</v>
      </c>
      <c r="G22" s="85">
        <v>2</v>
      </c>
      <c r="H22" s="90"/>
      <c r="I22" s="24"/>
      <c r="J22" s="24"/>
      <c r="K22" s="90"/>
      <c r="L22" s="86" t="s">
        <v>32</v>
      </c>
      <c r="M22" s="87">
        <v>55000</v>
      </c>
      <c r="N22" s="37">
        <v>55000</v>
      </c>
    </row>
    <row r="23" spans="2:20" ht="63" x14ac:dyDescent="0.25">
      <c r="B23" s="83" t="s">
        <v>2</v>
      </c>
      <c r="C23" s="92">
        <v>212</v>
      </c>
      <c r="D23" s="24" t="s">
        <v>49</v>
      </c>
      <c r="E23" s="24" t="s">
        <v>49</v>
      </c>
      <c r="F23" s="89" t="s">
        <v>50</v>
      </c>
      <c r="G23" s="85">
        <v>1</v>
      </c>
      <c r="H23" s="90"/>
      <c r="I23" s="24"/>
      <c r="J23" s="24"/>
      <c r="K23" s="90"/>
      <c r="L23" s="86" t="s">
        <v>32</v>
      </c>
      <c r="M23" s="87">
        <v>83333.33</v>
      </c>
      <c r="N23" s="37">
        <v>83333.333333333343</v>
      </c>
    </row>
    <row r="24" spans="2:20" x14ac:dyDescent="0.25">
      <c r="B24" s="24"/>
      <c r="C24" s="24"/>
      <c r="D24" s="24"/>
      <c r="E24" s="24"/>
      <c r="F24" s="24"/>
      <c r="G24" s="24"/>
      <c r="H24" s="90"/>
      <c r="I24" s="24"/>
      <c r="J24" s="24"/>
      <c r="K24" s="90"/>
      <c r="L24" s="24"/>
      <c r="M24" s="88">
        <f>SUM(M8:M23)</f>
        <v>1925624.8200000003</v>
      </c>
    </row>
    <row r="25" spans="2:20" x14ac:dyDescent="0.25">
      <c r="F25" s="37"/>
      <c r="G25" s="37"/>
    </row>
    <row r="26" spans="2:20" x14ac:dyDescent="0.25">
      <c r="D26" s="5"/>
      <c r="E26" s="5"/>
      <c r="F26" s="55"/>
      <c r="G26" s="5"/>
      <c r="H26" s="5"/>
      <c r="I26" s="5"/>
      <c r="J26" s="5"/>
      <c r="K26" s="5"/>
      <c r="L26" s="5"/>
      <c r="M26" s="1"/>
      <c r="N26" s="1"/>
      <c r="O26" s="1"/>
      <c r="P26" s="1"/>
      <c r="Q26" s="1"/>
      <c r="R26" s="1"/>
      <c r="S26" s="1"/>
      <c r="T26" s="1"/>
    </row>
    <row r="27" spans="2:20" x14ac:dyDescent="0.25">
      <c r="D27" s="5"/>
      <c r="E27" s="5"/>
      <c r="F27" s="55"/>
      <c r="G27" s="5"/>
      <c r="H27" s="75" t="s">
        <v>24</v>
      </c>
      <c r="I27" s="75"/>
      <c r="J27" s="3" t="e">
        <f>SUM(#REF!)</f>
        <v>#REF!</v>
      </c>
      <c r="K27" s="3" t="e">
        <f>SUM(#REF!)</f>
        <v>#REF!</v>
      </c>
      <c r="L27" s="5"/>
      <c r="M27" s="1"/>
      <c r="N27" s="1"/>
      <c r="O27" s="1"/>
      <c r="P27" s="1"/>
      <c r="Q27" s="1"/>
      <c r="R27" s="1"/>
      <c r="S27" s="1"/>
      <c r="T27" s="1"/>
    </row>
    <row r="28" spans="2:20" x14ac:dyDescent="0.25">
      <c r="D28" s="1"/>
      <c r="E28" s="1"/>
      <c r="F28" s="2"/>
      <c r="G28" s="1"/>
      <c r="H28" s="1"/>
      <c r="I28" s="1"/>
      <c r="J28" s="1"/>
      <c r="K28" s="1"/>
      <c r="L28" s="1"/>
      <c r="M28" s="1"/>
      <c r="N28" s="1"/>
      <c r="O28" s="1"/>
      <c r="P28" s="1"/>
      <c r="Q28" s="1"/>
      <c r="R28" s="1"/>
      <c r="S28" s="1"/>
      <c r="T28" s="1"/>
    </row>
    <row r="29" spans="2:20" x14ac:dyDescent="0.25">
      <c r="D29" s="1"/>
      <c r="E29" s="1"/>
      <c r="F29" s="2"/>
      <c r="G29" s="1"/>
      <c r="H29" s="1"/>
      <c r="I29" s="1"/>
      <c r="J29" s="1"/>
      <c r="K29" s="1"/>
      <c r="L29" s="1"/>
      <c r="M29" s="1"/>
      <c r="N29" s="1"/>
      <c r="O29" s="1"/>
      <c r="P29" s="1"/>
      <c r="Q29" s="1"/>
      <c r="R29" s="1"/>
      <c r="S29" s="1"/>
      <c r="T29" s="1"/>
    </row>
    <row r="30" spans="2:20" ht="20.25" x14ac:dyDescent="0.3">
      <c r="D30" s="4" t="s">
        <v>18</v>
      </c>
      <c r="E30" s="4"/>
      <c r="F30" s="4"/>
      <c r="G30" s="4"/>
      <c r="H30" s="4"/>
      <c r="I30" s="4"/>
      <c r="J30" s="4"/>
      <c r="K30" s="4"/>
      <c r="L30" s="4"/>
      <c r="M30" s="4"/>
      <c r="N30" s="4"/>
      <c r="O30" s="4"/>
      <c r="P30" s="4"/>
      <c r="Q30" s="4"/>
      <c r="R30" s="4"/>
      <c r="S30" s="4"/>
      <c r="T30" s="4"/>
    </row>
    <row r="31" spans="2:20" ht="20.25" x14ac:dyDescent="0.3">
      <c r="D31" s="4"/>
      <c r="E31" s="4"/>
      <c r="F31" s="4"/>
      <c r="G31" s="4"/>
      <c r="H31" s="4"/>
      <c r="I31" s="4"/>
      <c r="J31" s="4"/>
      <c r="K31" s="4"/>
      <c r="L31" s="4"/>
      <c r="M31" s="4"/>
      <c r="N31" s="4"/>
      <c r="O31" s="4"/>
      <c r="P31" s="4"/>
      <c r="Q31" s="4"/>
      <c r="R31" s="4"/>
      <c r="S31" s="4"/>
      <c r="T31" s="4"/>
    </row>
    <row r="32" spans="2:20" ht="20.25" x14ac:dyDescent="0.3">
      <c r="D32" s="4" t="s">
        <v>19</v>
      </c>
      <c r="E32" s="4"/>
      <c r="F32" s="4"/>
      <c r="G32" s="4"/>
      <c r="H32" s="4"/>
      <c r="I32" s="4"/>
      <c r="J32" s="4"/>
      <c r="K32" s="4"/>
      <c r="L32" s="4"/>
      <c r="M32" s="4"/>
      <c r="N32" s="4"/>
      <c r="O32" s="4"/>
      <c r="P32" s="4"/>
      <c r="Q32" s="4"/>
      <c r="R32" s="4"/>
      <c r="S32" s="4"/>
      <c r="T32" s="4"/>
    </row>
    <row r="33" spans="4:20" x14ac:dyDescent="0.25">
      <c r="D33"/>
      <c r="E33"/>
      <c r="F33"/>
      <c r="G33"/>
      <c r="H33"/>
      <c r="I33"/>
      <c r="J33"/>
      <c r="K33"/>
      <c r="L33"/>
      <c r="M33"/>
      <c r="N33"/>
      <c r="O33"/>
      <c r="P33"/>
      <c r="Q33"/>
      <c r="R33"/>
      <c r="S33"/>
      <c r="T33"/>
    </row>
    <row r="34" spans="4:20" x14ac:dyDescent="0.25">
      <c r="D34"/>
      <c r="E34"/>
      <c r="F34"/>
      <c r="G34"/>
      <c r="H34"/>
      <c r="I34"/>
      <c r="J34"/>
      <c r="K34"/>
      <c r="L34"/>
      <c r="M34"/>
      <c r="N34"/>
      <c r="O34"/>
      <c r="P34"/>
      <c r="Q34"/>
      <c r="R34"/>
      <c r="S34"/>
      <c r="T34"/>
    </row>
    <row r="35" spans="4:20" x14ac:dyDescent="0.25">
      <c r="D35"/>
      <c r="E35"/>
      <c r="F35"/>
      <c r="G35"/>
      <c r="H35"/>
      <c r="I35"/>
      <c r="J35"/>
      <c r="K35"/>
      <c r="L35"/>
      <c r="M35"/>
      <c r="N35"/>
      <c r="O35"/>
      <c r="P35"/>
      <c r="Q35"/>
      <c r="R35"/>
      <c r="S35"/>
      <c r="T35"/>
    </row>
    <row r="36" spans="4:20" x14ac:dyDescent="0.25">
      <c r="D36"/>
      <c r="E36"/>
      <c r="F36"/>
      <c r="G36"/>
      <c r="H36"/>
      <c r="I36"/>
      <c r="J36"/>
      <c r="K36"/>
      <c r="L36"/>
      <c r="M36"/>
      <c r="N36"/>
      <c r="O36"/>
      <c r="P36"/>
      <c r="Q36"/>
      <c r="R36"/>
      <c r="S36"/>
      <c r="T36"/>
    </row>
    <row r="37" spans="4:20" x14ac:dyDescent="0.25">
      <c r="D37"/>
      <c r="E37"/>
      <c r="F37"/>
      <c r="G37"/>
      <c r="H37"/>
      <c r="I37"/>
      <c r="J37"/>
      <c r="K37"/>
      <c r="L37"/>
      <c r="M37"/>
      <c r="N37"/>
      <c r="O37"/>
      <c r="P37"/>
      <c r="Q37"/>
      <c r="R37"/>
      <c r="S37"/>
      <c r="T37"/>
    </row>
    <row r="38" spans="4:20" x14ac:dyDescent="0.25">
      <c r="F38" s="37"/>
      <c r="G38" s="37"/>
    </row>
    <row r="39" spans="4:20" x14ac:dyDescent="0.25">
      <c r="F39" s="37"/>
      <c r="G39" s="37"/>
    </row>
    <row r="40" spans="4:20" x14ac:dyDescent="0.25">
      <c r="F40" s="37"/>
      <c r="G40" s="37"/>
    </row>
    <row r="41" spans="4:20" x14ac:dyDescent="0.25">
      <c r="F41" s="37"/>
      <c r="G41" s="37"/>
    </row>
    <row r="42" spans="4:20" x14ac:dyDescent="0.25">
      <c r="F42" s="37"/>
      <c r="G42" s="37"/>
    </row>
  </sheetData>
  <autoFilter ref="A6:L8" xr:uid="{00000000-0009-0000-0000-000001000000}"/>
  <mergeCells count="5">
    <mergeCell ref="D1:K1"/>
    <mergeCell ref="C7:E7"/>
    <mergeCell ref="B4:D4"/>
    <mergeCell ref="E4:J4"/>
    <mergeCell ref="H27:I2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T2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75" t="s">
        <v>24</v>
      </c>
      <c r="I12" s="75"/>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2025-10-03T13:38:57Z</dcterms:modified>
</cp:coreProperties>
</file>