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529173 lista suplimentara 35\modificare\"/>
    </mc:Choice>
  </mc:AlternateContent>
  <xr:revisionPtr revIDLastSave="0" documentId="13_ncr:1_{ACD84921-D214-4E46-9508-23BF7162665F}"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9" i="5" l="1"/>
  <c r="L19" i="5"/>
  <c r="K19" i="5"/>
  <c r="K12" i="7" l="1"/>
  <c r="J12" i="7"/>
</calcChain>
</file>

<file path=xl/sharedStrings.xml><?xml version="1.0" encoding="utf-8"?>
<sst xmlns="http://schemas.openxmlformats.org/spreadsheetml/2006/main" count="145" uniqueCount="63">
  <si>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</si>
  <si>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</si>
  <si>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</si>
  <si>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</si>
  <si>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</si>
  <si>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</si>
  <si>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</si>
  <si>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</si>
  <si>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</si>
  <si>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</si>
  <si>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</si>
  <si>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</si>
  <si>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</si>
  <si>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</si>
  <si>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</si>
  <si>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</si>
  <si>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</si>
  <si>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</si>
  <si>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</si>
  <si>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</si>
  <si>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</si>
  <si>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</si>
  <si>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</si>
  <si>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</si>
  <si>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</si>
  <si>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</si>
  <si>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</si>
  <si>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</si>
  <si>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</si>
  <si>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</si>
  <si>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</si>
  <si>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 estimată</t>
  </si>
  <si>
    <t>Bucată</t>
  </si>
  <si>
    <t>Achiziționarea dispozitivelor medicale conform necesităților instituțiilor medico-sanitare publice (listă suplimentară nr.35)</t>
  </si>
  <si>
    <t xml:space="preserve">Monitor Holter ECG (caracteristici avansate)
260270
</t>
  </si>
  <si>
    <t>IMSP Gh. Paladi</t>
  </si>
  <si>
    <t xml:space="preserve">Spirograf pentru conexiune la PC
260510
</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</si>
  <si>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</si>
  <si>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 xml:space="preserve">Lampă germicidă (varianta staționară 20m)
130150
</t>
  </si>
  <si>
    <t>bucată</t>
  </si>
  <si>
    <t xml:space="preserve">Negatoscop un cadru
210700
</t>
  </si>
  <si>
    <t>IMSP CS Ștefan Vodă</t>
  </si>
  <si>
    <t xml:space="preserve">Audiometru
Cod 260900
</t>
  </si>
  <si>
    <t>IMSP SR Soroca</t>
  </si>
  <si>
    <t xml:space="preserve">Distilator cu mono distilare 2L
270400
</t>
  </si>
  <si>
    <t>Negatoscop un cadru cu LED 210720</t>
  </si>
  <si>
    <t xml:space="preserve">IMSP INSTITUTUL DE FTIZIOPNE
UMOLOGIE CHIRIL DRAGANIUC
</t>
  </si>
  <si>
    <t>Negatoscop doua carduri cu LED 210730</t>
  </si>
  <si>
    <t>Frigider medical pentru păstrarea citostaticelor 140710</t>
  </si>
  <si>
    <t>IMSP SR Orhei</t>
  </si>
  <si>
    <t xml:space="preserve">Higrometru/
Psihrometru 0-25C
Cod 260630
</t>
  </si>
  <si>
    <t>IMSP SPITALUL CLINIC DE PSIHIATRIE</t>
  </si>
  <si>
    <t xml:space="preserve">Higrometru / Psihrometru 15-40C
Cod 260640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</si>
  <si>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</si>
  <si>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</si>
  <si>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Negatoscop un cadru
Cod 210700
Descriere Dispozitiv destinat pentru vizualizarea filmelor radiografice sau tomografice
Parametru Specificație
Nr. de cadre ≥ 1 
Nr. de lampe ≥ 1
Fixarea filmelor  obligatoriu
Fixare  masă/perete
Ecran anti-glare da
Alimentare 220V, 50Hz
</t>
  </si>
  <si>
    <t xml:space="preserve">Audiometru
Cod 260900
Descriere Destinat pentru investigarea acuității auzului cu frecvențe şi amplitudini de semnal diferite
Parametru Specificația
Tip  Tip 1 ton-pur
Audiometria,
 frecvența, Hz : Conductivitatea 
aerului 125
  250
  750
  1000
  1500
  2000
  3000
  4000
  6000
  8000
 Conductivitatea
 osului 250
  500
  750
  1000
  1500
  2000
  3000
  4000
  6000
Incrementarea în trepte
Eroarea ≤ 1%
Conductivitatea 
aerului, dB 250 Hz 90
 500 - 4000 Hz 120
 8000 Hz 100
 Pasul 5
Conductivitatea 
osului, dB 250 Hz 90
 500 - 3000 Hz 120
 4000 Hz 100
 Pasul  5
 Masca bandă îngustă
 Tip zgomot zgomot alb
 Intensitatea  ≤ 120 dB
Audiometria prin vorbire: Tip zgomot spectru vorbirii
 Intensitatea  ≤ 120 dB
 Vibrație osoasă obligatoriu
 Interfața PC obligatoriu
 Afișaj digital
 Alimentare  220 V, 50 Hz
 Imprimantă  obligatoriu
</t>
  </si>
  <si>
    <t xml:space="preserve">Distilator cu mono distilare 2L
Cod 270400
Descriere Aparat electric ce produce apă mono distilată, chiar si in conditiile utilizarii unei surse de apa de calitate scazuta cu domeniul de utilizare în laborator, farmacie, medical.
Parametru Specificație
Recipient ≥ 8 l, încorporat
Capacitatea de distilare ≥ 2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220 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Sistem triplu de filtrare a apei: incorporat sau separat cu fixare pe perete,
inclus cu toate componentele, accesorii si consumabile necesare pentru montare,
lucru, si deservire., indicați modelul oferit
Filtru pentru filtrare mecanică, ≤ 10µm min. 4 buc., indicați modelul oferit
Filtru anticalcar cu polifosfați min. 4 rezervi de granule sau catrige (buc), indicați modelul oferit 
Filtru de clor min. 4 buc., indicați modelul oferit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</si>
  <si>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</si>
  <si>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</si>
  <si>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Frigider pentru reactivi cu usa transparenta 200-300L ±5%”.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200–300 litri ±5%”.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</si>
  <si>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48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 Modelele accesoriilor (coduri) sunt obligatorii a fi prezentate și ofertate de operatorul economic. 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</si>
  <si>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Lampă germicidă (varianta staționară 20m)
Cod 130150
Descriere Lampă de quarț pentru sterilizarea aeului în încăperea sălii de proceduri, sălii de operație, salon, etc.
Alimentare 220V, 50Hz +-10%
Montabila pe tavan sau perete obligatoriu
Lampa cu tub inclus cu 1 tub min. 30W, area de dezinfectare ≥ 20 m²
Spectru de raze  UV + vizibil
Unghiul de iradiere  minim 180 grade
Timpul de funcționare a lămpilor ≥ 8000 ore
Lampă germicidă fără eliminarea ozonului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</si>
</sst>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color theme="1"/>
      <name val="Cambria"/>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80">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4" fillId="0" borderId="0" xfId="1" applyFont="1" applyAlignment="1" applyProtection="1">
      <alignment wrapText="1"/>
      <protection locked="0"/>
    </xf>
    <xf numFmtId="0" fontId="35" fillId="2" borderId="1" xfId="1" applyFont="1" applyFill="1" applyBorder="1" applyAlignment="1" applyProtection="1">
      <alignment horizontal="center" vertical="center" wrapText="1"/>
    </xf>
    <xf numFmtId="0" fontId="35" fillId="2" borderId="1" xfId="1" applyFont="1" applyFill="1" applyBorder="1" applyAlignment="1" applyProtection="1">
      <alignment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0" fontId="35" fillId="2" borderId="2" xfId="1" applyFont="1" applyFill="1" applyBorder="1" applyAlignment="1" applyProtection="1">
      <alignment horizontal="center" vertical="center" wrapText="1"/>
    </xf>
    <xf numFmtId="0" fontId="34" fillId="0" borderId="0" xfId="1" applyFont="1" applyProtection="1">
      <protection locked="0"/>
    </xf>
    <xf numFmtId="0" fontId="35" fillId="2" borderId="4" xfId="1" applyFont="1" applyFill="1" applyBorder="1" applyAlignment="1" applyProtection="1">
      <alignment horizontal="center" vertical="center" wrapText="1"/>
    </xf>
    <xf numFmtId="1" fontId="35" fillId="2" borderId="4" xfId="1" applyNumberFormat="1" applyFont="1" applyFill="1" applyBorder="1" applyAlignment="1" applyProtection="1">
      <alignment horizontal="center" vertical="center" wrapText="1"/>
    </xf>
    <xf numFmtId="0" fontId="36" fillId="2" borderId="5" xfId="1" applyFont="1" applyFill="1" applyBorder="1" applyAlignment="1" applyProtection="1">
      <alignment horizontal="center" vertical="center" wrapText="1"/>
    </xf>
    <xf numFmtId="0" fontId="36"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6" fillId="3" borderId="1" xfId="0" applyFont="1" applyFill="1" applyBorder="1" applyAlignment="1" applyProtection="1">
      <alignment horizontal="left" vertical="top" wrapText="1"/>
    </xf>
    <xf numFmtId="0" fontId="37" fillId="0" borderId="1" xfId="0" applyFont="1" applyBorder="1" applyAlignment="1">
      <alignment vertical="center" wrapText="1"/>
    </xf>
    <xf numFmtId="0" fontId="37" fillId="0" borderId="1" xfId="0" applyFont="1" applyBorder="1" applyAlignment="1">
      <alignment horizontal="center" vertical="center" wrapText="1"/>
    </xf>
    <xf numFmtId="0" fontId="37" fillId="0" borderId="1" xfId="0" applyFont="1" applyBorder="1" applyAlignment="1">
      <alignment vertical="top" wrapText="1"/>
    </xf>
    <xf numFmtId="4" fontId="33" fillId="0" borderId="1" xfId="0" applyNumberFormat="1" applyFont="1" applyFill="1" applyBorder="1" applyAlignment="1">
      <alignment horizontal="center" vertical="center" wrapText="1"/>
    </xf>
    <xf numFmtId="0" fontId="11" fillId="0" borderId="1" xfId="1" applyFont="1" applyBorder="1" applyAlignment="1" applyProtection="1">
      <alignment wrapText="1"/>
    </xf>
    <xf numFmtId="0" fontId="11" fillId="0" borderId="1" xfId="1" applyFont="1" applyBorder="1" applyAlignment="1" applyProtection="1">
      <alignment wrapText="1"/>
      <protection locked="0"/>
    </xf>
    <xf numFmtId="0" fontId="31" fillId="0" borderId="1" xfId="0" applyFont="1" applyBorder="1" applyAlignment="1">
      <alignment vertical="center" wrapText="1"/>
    </xf>
    <xf numFmtId="0" fontId="34" fillId="0" borderId="1" xfId="1" applyFont="1" applyBorder="1" applyAlignment="1" applyProtection="1">
      <alignment wrapText="1"/>
      <protection locked="0"/>
    </xf>
    <xf numFmtId="0" fontId="11" fillId="0" borderId="1" xfId="1" applyFont="1" applyBorder="1" applyAlignment="1" applyProtection="1">
      <alignment horizontal="center" wrapText="1"/>
    </xf>
    <xf numFmtId="4" fontId="11" fillId="0" borderId="0" xfId="1" applyNumberFormat="1" applyFont="1" applyProtection="1">
      <protection locked="0"/>
    </xf>
    <xf numFmtId="0" fontId="11" fillId="0" borderId="6" xfId="0" applyFont="1" applyBorder="1" applyAlignment="1" applyProtection="1">
      <alignment vertical="top"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21"/>
  <sheetViews>
    <sheetView tabSelected="1" zoomScale="70" zoomScaleNormal="70" workbookViewId="0">
      <selection activeCell="F10" sqref="F10"/>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7">
      <c r="A1" s="29"/>
      <c r="B1" s="29"/>
      <c r="C1" s="65" t="s">
        <v>24</v>
      </c>
      <c r="D1" s="65"/>
      <c r="E1" s="65"/>
      <c r="F1" s="65"/>
      <c r="G1" s="65"/>
      <c r="H1" s="65"/>
      <c r="I1" s="65"/>
      <c r="J1" s="65"/>
    </row>
    <row r="2" spans="1:17">
      <c r="A2" s="29"/>
      <c r="B2" s="29"/>
      <c r="C2" s="29"/>
      <c r="D2" s="67" t="s">
        <v>30</v>
      </c>
      <c r="E2" s="67"/>
      <c r="F2" s="67"/>
      <c r="G2" s="67"/>
      <c r="H2" s="67"/>
      <c r="I2" s="30"/>
      <c r="J2" s="29"/>
    </row>
    <row r="3" spans="1:17" ht="47.25">
      <c r="A3" s="68" t="s">
        <v>8</v>
      </c>
      <c r="B3" s="68"/>
      <c r="C3" s="68"/>
      <c r="D3" s="69" t="s">
        <v>25</v>
      </c>
      <c r="E3" s="69"/>
      <c r="F3" s="69"/>
      <c r="G3" s="69"/>
      <c r="H3" s="69"/>
      <c r="I3" s="31" t="s">
        <v>9</v>
      </c>
      <c r="J3" s="24" t="s">
        <v>10</v>
      </c>
    </row>
    <row r="4" spans="1:17" s="15" customFormat="1">
      <c r="A4" s="70" t="s">
        <v>7</v>
      </c>
      <c r="B4" s="70"/>
      <c r="C4" s="70"/>
      <c r="D4" s="71" t="s">
        <v>33</v>
      </c>
      <c r="E4" s="71"/>
      <c r="F4" s="71"/>
      <c r="G4" s="71"/>
      <c r="H4" s="71"/>
      <c r="I4" s="71"/>
      <c r="J4" s="23" t="s">
        <v>11</v>
      </c>
      <c r="O4" s="27"/>
    </row>
    <row r="5" spans="1:17" s="15" customFormat="1">
      <c r="A5" s="34"/>
      <c r="B5" s="34"/>
      <c r="C5" s="34"/>
      <c r="D5" s="66"/>
      <c r="E5" s="66"/>
      <c r="F5" s="66"/>
      <c r="G5" s="66"/>
      <c r="H5" s="66"/>
      <c r="I5" s="66"/>
      <c r="J5" s="66"/>
      <c r="O5" s="27"/>
    </row>
    <row r="6" spans="1:17" ht="63">
      <c r="A6" s="35" t="s">
        <v>2</v>
      </c>
      <c r="B6" s="35" t="s">
        <v>0</v>
      </c>
      <c r="C6" s="54" t="s">
        <v>1</v>
      </c>
      <c r="D6" s="54" t="s">
        <v>3</v>
      </c>
      <c r="E6" s="54" t="s">
        <v>4</v>
      </c>
      <c r="F6" s="54" t="s">
        <v>27</v>
      </c>
      <c r="G6" s="54" t="s">
        <v>5</v>
      </c>
      <c r="H6" s="54" t="s">
        <v>6</v>
      </c>
      <c r="I6" s="54" t="s">
        <v>28</v>
      </c>
      <c r="J6" s="54" t="s">
        <v>29</v>
      </c>
    </row>
    <row r="7" spans="1:17" ht="71.25" customHeight="1">
      <c r="A7" s="28" t="s">
        <v>26</v>
      </c>
      <c r="B7" s="60">
        <v>1</v>
      </c>
      <c r="C7" s="54" t="s">
        <v>34</v>
      </c>
      <c r="D7" s="54" t="s">
        <v>34</v>
      </c>
      <c r="E7" s="54"/>
      <c r="F7" s="55"/>
      <c r="G7" s="54"/>
      <c r="H7" s="56" t="s">
        <v>61</v>
      </c>
      <c r="I7" s="55"/>
      <c r="J7" s="55"/>
      <c r="K7" s="32"/>
      <c r="L7" s="32"/>
      <c r="M7" s="32"/>
      <c r="N7" s="32"/>
      <c r="O7" s="33"/>
      <c r="P7" s="32"/>
      <c r="Q7" s="32"/>
    </row>
    <row r="8" spans="1:17" ht="52.5" customHeight="1">
      <c r="A8" s="28" t="s">
        <v>26</v>
      </c>
      <c r="B8" s="60">
        <v>2</v>
      </c>
      <c r="C8" s="54" t="s">
        <v>36</v>
      </c>
      <c r="D8" s="54" t="s">
        <v>36</v>
      </c>
      <c r="E8" s="54"/>
      <c r="F8" s="55"/>
      <c r="G8" s="54"/>
      <c r="H8" s="56" t="s">
        <v>37</v>
      </c>
      <c r="I8" s="55"/>
      <c r="J8" s="55"/>
      <c r="K8" s="32"/>
      <c r="L8" s="32"/>
      <c r="M8" s="32"/>
      <c r="N8" s="32"/>
      <c r="O8" s="33"/>
      <c r="P8" s="32"/>
      <c r="Q8" s="32"/>
    </row>
    <row r="9" spans="1:17" ht="52.5" customHeight="1">
      <c r="A9" s="28" t="s">
        <v>26</v>
      </c>
      <c r="B9" s="60">
        <v>3</v>
      </c>
      <c r="C9" s="58" t="s">
        <v>38</v>
      </c>
      <c r="D9" s="58" t="s">
        <v>38</v>
      </c>
      <c r="E9" s="54"/>
      <c r="F9" s="55"/>
      <c r="G9" s="54"/>
      <c r="H9" s="56" t="s">
        <v>62</v>
      </c>
      <c r="I9" s="55"/>
      <c r="J9" s="55"/>
      <c r="K9" s="32"/>
      <c r="L9" s="32"/>
      <c r="M9" s="32"/>
      <c r="N9" s="32"/>
      <c r="O9" s="33"/>
      <c r="P9" s="32"/>
      <c r="Q9" s="32"/>
    </row>
    <row r="10" spans="1:17" ht="52.5" customHeight="1">
      <c r="A10" s="28" t="s">
        <v>26</v>
      </c>
      <c r="B10" s="60">
        <v>4</v>
      </c>
      <c r="C10" s="58" t="s">
        <v>40</v>
      </c>
      <c r="D10" s="58" t="s">
        <v>40</v>
      </c>
      <c r="E10" s="54"/>
      <c r="F10" s="55"/>
      <c r="G10" s="54"/>
      <c r="H10" s="16" t="s">
        <v>55</v>
      </c>
      <c r="I10" s="55"/>
      <c r="J10" s="55"/>
      <c r="K10" s="32"/>
      <c r="L10" s="32"/>
      <c r="M10" s="32"/>
      <c r="N10" s="32"/>
      <c r="O10" s="33"/>
      <c r="P10" s="32"/>
      <c r="Q10" s="32"/>
    </row>
    <row r="11" spans="1:17" ht="52.5" customHeight="1">
      <c r="A11" s="28" t="s">
        <v>26</v>
      </c>
      <c r="B11" s="60">
        <v>5</v>
      </c>
      <c r="C11" s="58" t="s">
        <v>42</v>
      </c>
      <c r="D11" s="58" t="s">
        <v>42</v>
      </c>
      <c r="E11" s="54"/>
      <c r="F11" s="55"/>
      <c r="G11" s="54"/>
      <c r="H11" s="16" t="s">
        <v>56</v>
      </c>
      <c r="I11" s="55"/>
      <c r="J11" s="55"/>
      <c r="K11" s="32"/>
      <c r="L11" s="32"/>
      <c r="M11" s="32"/>
      <c r="N11" s="32"/>
      <c r="O11" s="33"/>
      <c r="P11" s="32"/>
      <c r="Q11" s="32"/>
    </row>
    <row r="12" spans="1:17" ht="52.5" customHeight="1">
      <c r="A12" s="28" t="s">
        <v>26</v>
      </c>
      <c r="B12" s="60">
        <v>6</v>
      </c>
      <c r="C12" s="58" t="s">
        <v>44</v>
      </c>
      <c r="D12" s="58" t="s">
        <v>44</v>
      </c>
      <c r="E12" s="54"/>
      <c r="F12" s="55"/>
      <c r="G12" s="54"/>
      <c r="H12" s="56" t="s">
        <v>57</v>
      </c>
      <c r="I12" s="55"/>
      <c r="J12" s="55"/>
      <c r="K12" s="32"/>
      <c r="L12" s="32"/>
      <c r="M12" s="32"/>
      <c r="N12" s="32"/>
      <c r="O12" s="33"/>
      <c r="P12" s="32"/>
      <c r="Q12" s="32"/>
    </row>
    <row r="13" spans="1:17" ht="52.5" customHeight="1">
      <c r="A13" s="28" t="s">
        <v>26</v>
      </c>
      <c r="B13" s="60">
        <v>7</v>
      </c>
      <c r="C13" s="58" t="s">
        <v>45</v>
      </c>
      <c r="D13" s="58" t="s">
        <v>45</v>
      </c>
      <c r="E13" s="54"/>
      <c r="F13" s="55"/>
      <c r="G13" s="54"/>
      <c r="H13" s="56" t="s">
        <v>53</v>
      </c>
      <c r="I13" s="55"/>
      <c r="J13" s="55"/>
      <c r="K13" s="32"/>
      <c r="L13" s="32"/>
      <c r="M13" s="32"/>
      <c r="N13" s="32"/>
      <c r="O13" s="33"/>
      <c r="P13" s="32"/>
      <c r="Q13" s="32"/>
    </row>
    <row r="14" spans="1:17" ht="52.5" customHeight="1">
      <c r="A14" s="28" t="s">
        <v>26</v>
      </c>
      <c r="B14" s="60">
        <v>8</v>
      </c>
      <c r="C14" s="58" t="s">
        <v>47</v>
      </c>
      <c r="D14" s="58" t="s">
        <v>47</v>
      </c>
      <c r="E14" s="54"/>
      <c r="F14" s="55"/>
      <c r="G14" s="54"/>
      <c r="H14" s="56" t="s">
        <v>54</v>
      </c>
      <c r="I14" s="55"/>
      <c r="J14" s="55"/>
      <c r="K14" s="32"/>
      <c r="L14" s="32"/>
      <c r="M14" s="32"/>
      <c r="N14" s="32"/>
      <c r="O14" s="33"/>
      <c r="P14" s="32"/>
      <c r="Q14" s="32"/>
    </row>
    <row r="15" spans="1:17" ht="52.5" customHeight="1">
      <c r="A15" s="28" t="s">
        <v>26</v>
      </c>
      <c r="B15" s="60">
        <v>9</v>
      </c>
      <c r="C15" s="59" t="s">
        <v>48</v>
      </c>
      <c r="D15" s="59" t="s">
        <v>48</v>
      </c>
      <c r="E15" s="54"/>
      <c r="F15" s="55"/>
      <c r="G15" s="54"/>
      <c r="H15" s="56" t="s">
        <v>60</v>
      </c>
      <c r="I15" s="55"/>
      <c r="J15" s="55"/>
      <c r="K15" s="32"/>
      <c r="L15" s="32"/>
      <c r="M15" s="32"/>
      <c r="N15" s="32"/>
      <c r="O15" s="33"/>
      <c r="P15" s="32"/>
      <c r="Q15" s="32"/>
    </row>
    <row r="16" spans="1:17" ht="52.5" customHeight="1">
      <c r="A16" s="28" t="s">
        <v>26</v>
      </c>
      <c r="B16" s="60">
        <v>10</v>
      </c>
      <c r="C16" s="59" t="s">
        <v>50</v>
      </c>
      <c r="D16" s="59" t="s">
        <v>50</v>
      </c>
      <c r="E16" s="54"/>
      <c r="F16" s="55"/>
      <c r="G16" s="54"/>
      <c r="H16" s="56" t="s">
        <v>58</v>
      </c>
      <c r="I16" s="55"/>
      <c r="J16" s="55"/>
      <c r="K16" s="32"/>
      <c r="L16" s="32"/>
      <c r="M16" s="32"/>
      <c r="N16" s="32"/>
      <c r="O16" s="33"/>
      <c r="P16" s="32"/>
      <c r="Q16" s="32"/>
    </row>
    <row r="17" spans="1:17" ht="52.5" customHeight="1">
      <c r="A17" s="28" t="s">
        <v>26</v>
      </c>
      <c r="B17" s="60">
        <v>11</v>
      </c>
      <c r="C17" s="59" t="s">
        <v>52</v>
      </c>
      <c r="D17" s="59" t="s">
        <v>52</v>
      </c>
      <c r="E17" s="54"/>
      <c r="F17" s="55"/>
      <c r="G17" s="54"/>
      <c r="H17" s="56" t="s">
        <v>59</v>
      </c>
      <c r="I17" s="55"/>
      <c r="J17" s="55"/>
      <c r="K17" s="32"/>
      <c r="L17" s="32"/>
      <c r="M17" s="32"/>
      <c r="N17" s="32"/>
      <c r="O17" s="33"/>
      <c r="P17" s="32"/>
      <c r="Q17" s="32"/>
    </row>
    <row r="18" spans="1:17" ht="20.25">
      <c r="A18" s="64"/>
      <c r="B18" s="22"/>
      <c r="C18" s="22" t="s">
        <v>12</v>
      </c>
      <c r="D18" s="22"/>
      <c r="E18" s="22"/>
      <c r="F18" s="22"/>
      <c r="G18" s="22"/>
      <c r="H18" s="22"/>
      <c r="I18" s="22"/>
      <c r="J18" s="22"/>
      <c r="K18" s="22"/>
      <c r="L18" s="22"/>
      <c r="M18" s="22"/>
      <c r="N18" s="22"/>
      <c r="O18" s="22"/>
      <c r="P18" s="22"/>
      <c r="Q18" s="22"/>
    </row>
    <row r="19" spans="1:17" ht="20.25">
      <c r="B19" s="22"/>
      <c r="C19" s="22"/>
      <c r="D19" s="22"/>
      <c r="E19" s="22"/>
      <c r="F19" s="22"/>
      <c r="G19" s="22"/>
      <c r="H19" s="22"/>
      <c r="I19" s="22"/>
      <c r="J19" s="22"/>
      <c r="K19" s="22"/>
      <c r="L19" s="22"/>
      <c r="M19" s="22"/>
      <c r="N19" s="22"/>
      <c r="O19" s="22"/>
      <c r="P19" s="22"/>
      <c r="Q19" s="22"/>
    </row>
    <row r="20" spans="1:17" ht="20.25">
      <c r="B20" s="22"/>
      <c r="C20" s="22" t="s">
        <v>13</v>
      </c>
      <c r="D20" s="22"/>
      <c r="E20" s="22"/>
      <c r="F20" s="22"/>
      <c r="G20" s="22"/>
      <c r="H20" s="22"/>
      <c r="I20" s="22"/>
      <c r="J20" s="22"/>
      <c r="K20" s="22"/>
      <c r="L20" s="22"/>
      <c r="M20" s="22"/>
      <c r="N20" s="22"/>
      <c r="O20" s="22"/>
      <c r="P20" s="22"/>
      <c r="Q20" s="22"/>
    </row>
    <row r="21" spans="1:17">
      <c r="B21"/>
      <c r="C21"/>
      <c r="D21"/>
      <c r="E21"/>
      <c r="F21"/>
      <c r="G21"/>
      <c r="H21"/>
      <c r="I21"/>
      <c r="J21"/>
      <c r="K21"/>
      <c r="L21"/>
      <c r="M21"/>
      <c r="N21"/>
      <c r="O21"/>
      <c r="P21"/>
      <c r="Q21"/>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4"/>
  <sheetViews>
    <sheetView topLeftCell="A4" zoomScale="70" zoomScaleNormal="70" workbookViewId="0">
      <selection activeCell="M19" sqref="M19"/>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8"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31.42578125" style="21" customWidth="1"/>
    <col min="13" max="13" width="17" style="21" customWidth="1"/>
    <col min="14" max="14" width="23.42578125" style="1" customWidth="1"/>
    <col min="15" max="16384" width="9.140625" style="1"/>
  </cols>
  <sheetData>
    <row r="1" spans="1:17" ht="30" customHeight="1">
      <c r="D1" s="75" t="s">
        <v>23</v>
      </c>
      <c r="E1" s="75"/>
      <c r="F1" s="75"/>
      <c r="G1" s="75"/>
      <c r="H1" s="75"/>
      <c r="I1" s="75"/>
      <c r="J1" s="75"/>
      <c r="K1" s="75"/>
      <c r="L1" s="75"/>
      <c r="M1" s="75"/>
    </row>
    <row r="2" spans="1:17" ht="30" customHeight="1">
      <c r="D2" s="76" t="s">
        <v>14</v>
      </c>
      <c r="E2" s="76"/>
      <c r="F2" s="76"/>
      <c r="G2" s="76"/>
      <c r="H2" s="76"/>
      <c r="I2" s="76"/>
      <c r="J2" s="76"/>
      <c r="K2" s="12"/>
      <c r="L2" s="52"/>
      <c r="M2" s="37"/>
    </row>
    <row r="3" spans="1:17" ht="30" customHeight="1">
      <c r="B3" s="77" t="s">
        <v>8</v>
      </c>
      <c r="C3" s="77"/>
      <c r="D3" s="77"/>
      <c r="E3" s="78" t="s">
        <v>25</v>
      </c>
      <c r="F3" s="78"/>
      <c r="G3" s="78"/>
      <c r="H3" s="78"/>
      <c r="I3" s="78"/>
      <c r="K3" s="1" t="s">
        <v>9</v>
      </c>
    </row>
    <row r="4" spans="1:17" s="3" customFormat="1" ht="30" customHeight="1">
      <c r="A4" s="2"/>
      <c r="B4" s="79" t="s">
        <v>7</v>
      </c>
      <c r="C4" s="79"/>
      <c r="D4" s="79"/>
      <c r="E4" s="71" t="s">
        <v>33</v>
      </c>
      <c r="F4" s="71"/>
      <c r="G4" s="71"/>
      <c r="H4" s="71"/>
      <c r="I4" s="71"/>
      <c r="J4" s="71"/>
      <c r="K4" s="71"/>
      <c r="L4" s="51"/>
      <c r="M4" s="36"/>
    </row>
    <row r="5" spans="1:17" s="4" customFormat="1" ht="30" customHeight="1">
      <c r="A5" s="2"/>
      <c r="C5" s="20"/>
      <c r="D5" s="3"/>
      <c r="E5" s="73"/>
      <c r="F5" s="73"/>
      <c r="G5" s="73"/>
      <c r="H5" s="73"/>
      <c r="I5" s="73"/>
      <c r="J5" s="17"/>
      <c r="K5" s="17"/>
      <c r="L5" s="17"/>
      <c r="M5" s="17"/>
    </row>
    <row r="6" spans="1:17" ht="43.5">
      <c r="A6" s="5"/>
      <c r="B6" s="40" t="s">
        <v>2</v>
      </c>
      <c r="C6" s="39" t="s">
        <v>0</v>
      </c>
      <c r="D6" s="40" t="s">
        <v>1</v>
      </c>
      <c r="E6" s="39" t="s">
        <v>3</v>
      </c>
      <c r="F6" s="39" t="s">
        <v>15</v>
      </c>
      <c r="G6" s="41" t="s">
        <v>16</v>
      </c>
      <c r="H6" s="39" t="s">
        <v>17</v>
      </c>
      <c r="I6" s="39" t="s">
        <v>18</v>
      </c>
      <c r="J6" s="42" t="s">
        <v>19</v>
      </c>
      <c r="K6" s="39" t="s">
        <v>20</v>
      </c>
      <c r="L6" s="43" t="s">
        <v>21</v>
      </c>
      <c r="M6" s="39" t="s">
        <v>31</v>
      </c>
      <c r="N6" s="44"/>
    </row>
    <row r="7" spans="1:17" ht="15.75">
      <c r="A7" s="5"/>
      <c r="B7" s="45">
        <v>1</v>
      </c>
      <c r="C7" s="74">
        <v>2</v>
      </c>
      <c r="D7" s="74"/>
      <c r="E7" s="74"/>
      <c r="F7" s="45">
        <v>3</v>
      </c>
      <c r="G7" s="46">
        <v>4</v>
      </c>
      <c r="H7" s="45">
        <v>5</v>
      </c>
      <c r="I7" s="45">
        <v>6</v>
      </c>
      <c r="J7" s="45">
        <v>7</v>
      </c>
      <c r="K7" s="45">
        <v>8</v>
      </c>
      <c r="L7" s="47">
        <v>9</v>
      </c>
      <c r="M7" s="45"/>
      <c r="N7" s="44"/>
    </row>
    <row r="8" spans="1:17" ht="63">
      <c r="A8" s="14"/>
      <c r="B8" s="48" t="s">
        <v>26</v>
      </c>
      <c r="C8" s="60">
        <v>1</v>
      </c>
      <c r="D8" s="54" t="s">
        <v>34</v>
      </c>
      <c r="E8" s="54" t="s">
        <v>34</v>
      </c>
      <c r="F8" s="54" t="s">
        <v>32</v>
      </c>
      <c r="G8" s="55">
        <v>1</v>
      </c>
      <c r="H8" s="49"/>
      <c r="I8" s="50"/>
      <c r="J8" s="50"/>
      <c r="K8" s="50"/>
      <c r="L8" s="53"/>
      <c r="M8" s="57">
        <v>64700</v>
      </c>
      <c r="N8" s="61" t="s">
        <v>35</v>
      </c>
    </row>
    <row r="9" spans="1:17" s="21" customFormat="1" ht="63">
      <c r="A9" s="14"/>
      <c r="B9" s="48" t="s">
        <v>26</v>
      </c>
      <c r="C9" s="60">
        <v>2</v>
      </c>
      <c r="D9" s="54" t="s">
        <v>36</v>
      </c>
      <c r="E9" s="54" t="s">
        <v>36</v>
      </c>
      <c r="F9" s="54" t="s">
        <v>32</v>
      </c>
      <c r="G9" s="55">
        <v>1</v>
      </c>
      <c r="H9" s="49"/>
      <c r="I9" s="50"/>
      <c r="J9" s="50"/>
      <c r="K9" s="50"/>
      <c r="L9" s="53"/>
      <c r="M9" s="57">
        <v>23257.5</v>
      </c>
      <c r="N9" s="61" t="s">
        <v>35</v>
      </c>
    </row>
    <row r="10" spans="1:17" ht="63">
      <c r="B10" s="48" t="s">
        <v>26</v>
      </c>
      <c r="C10" s="60">
        <v>3</v>
      </c>
      <c r="D10" s="58" t="s">
        <v>38</v>
      </c>
      <c r="E10" s="58" t="s">
        <v>38</v>
      </c>
      <c r="F10" s="58" t="s">
        <v>39</v>
      </c>
      <c r="G10" s="62">
        <v>6</v>
      </c>
      <c r="H10" s="58"/>
      <c r="I10" s="58"/>
      <c r="J10" s="58"/>
      <c r="K10" s="58"/>
      <c r="L10" s="58"/>
      <c r="M10" s="57">
        <v>66000</v>
      </c>
      <c r="N10" s="59" t="s">
        <v>41</v>
      </c>
      <c r="O10" s="21"/>
      <c r="P10" s="21"/>
      <c r="Q10" s="21"/>
    </row>
    <row r="11" spans="1:17" s="21" customFormat="1" ht="47.25">
      <c r="B11" s="48" t="s">
        <v>26</v>
      </c>
      <c r="C11" s="60">
        <v>4</v>
      </c>
      <c r="D11" s="58" t="s">
        <v>40</v>
      </c>
      <c r="E11" s="58" t="s">
        <v>40</v>
      </c>
      <c r="F11" s="54" t="s">
        <v>32</v>
      </c>
      <c r="G11" s="55">
        <v>1</v>
      </c>
      <c r="H11" s="58"/>
      <c r="I11" s="58"/>
      <c r="J11" s="58"/>
      <c r="K11" s="58"/>
      <c r="L11" s="58"/>
      <c r="M11" s="57">
        <v>6666.66</v>
      </c>
      <c r="N11" s="59" t="s">
        <v>41</v>
      </c>
    </row>
    <row r="12" spans="1:17" s="21" customFormat="1" ht="47.25">
      <c r="B12" s="48" t="s">
        <v>26</v>
      </c>
      <c r="C12" s="60">
        <v>5</v>
      </c>
      <c r="D12" s="58" t="s">
        <v>42</v>
      </c>
      <c r="E12" s="58" t="s">
        <v>42</v>
      </c>
      <c r="F12" s="54" t="s">
        <v>32</v>
      </c>
      <c r="G12" s="55">
        <v>1</v>
      </c>
      <c r="H12" s="58"/>
      <c r="I12" s="58"/>
      <c r="J12" s="58"/>
      <c r="K12" s="58"/>
      <c r="L12" s="58"/>
      <c r="M12" s="57">
        <v>75000</v>
      </c>
      <c r="N12" s="59" t="s">
        <v>43</v>
      </c>
    </row>
    <row r="13" spans="1:17" s="21" customFormat="1" ht="63">
      <c r="B13" s="48" t="s">
        <v>26</v>
      </c>
      <c r="C13" s="60">
        <v>6</v>
      </c>
      <c r="D13" s="58" t="s">
        <v>44</v>
      </c>
      <c r="E13" s="58" t="s">
        <v>44</v>
      </c>
      <c r="F13" s="54" t="s">
        <v>32</v>
      </c>
      <c r="G13" s="55">
        <v>1</v>
      </c>
      <c r="H13" s="58"/>
      <c r="I13" s="58"/>
      <c r="J13" s="58"/>
      <c r="K13" s="58"/>
      <c r="L13" s="58"/>
      <c r="M13" s="57">
        <v>28000</v>
      </c>
      <c r="N13" s="59" t="s">
        <v>43</v>
      </c>
    </row>
    <row r="14" spans="1:17" s="21" customFormat="1" ht="24" customHeight="1">
      <c r="B14" s="48" t="s">
        <v>26</v>
      </c>
      <c r="C14" s="60">
        <v>7</v>
      </c>
      <c r="D14" s="58" t="s">
        <v>45</v>
      </c>
      <c r="E14" s="58" t="s">
        <v>45</v>
      </c>
      <c r="F14" s="54" t="s">
        <v>32</v>
      </c>
      <c r="G14" s="55">
        <v>1</v>
      </c>
      <c r="H14" s="58"/>
      <c r="I14" s="58"/>
      <c r="J14" s="58"/>
      <c r="K14" s="58"/>
      <c r="L14" s="58"/>
      <c r="M14" s="57">
        <v>5833.33</v>
      </c>
      <c r="N14" s="59" t="s">
        <v>46</v>
      </c>
    </row>
    <row r="15" spans="1:17" ht="50.25" customHeight="1">
      <c r="B15" s="48" t="s">
        <v>26</v>
      </c>
      <c r="C15" s="60">
        <v>8</v>
      </c>
      <c r="D15" s="58" t="s">
        <v>47</v>
      </c>
      <c r="E15" s="58" t="s">
        <v>47</v>
      </c>
      <c r="F15" s="54" t="s">
        <v>32</v>
      </c>
      <c r="G15" s="55">
        <v>1</v>
      </c>
      <c r="H15" s="58"/>
      <c r="I15" s="59"/>
      <c r="J15" s="59"/>
      <c r="K15" s="59"/>
      <c r="L15" s="59"/>
      <c r="M15" s="57">
        <v>8333.33</v>
      </c>
      <c r="N15" s="59" t="s">
        <v>46</v>
      </c>
      <c r="O15" s="21"/>
      <c r="P15" s="21"/>
      <c r="Q15" s="21"/>
    </row>
    <row r="16" spans="1:17" ht="30" customHeight="1">
      <c r="B16" s="48" t="s">
        <v>26</v>
      </c>
      <c r="C16" s="60">
        <v>9</v>
      </c>
      <c r="D16" s="59" t="s">
        <v>48</v>
      </c>
      <c r="E16" s="59" t="s">
        <v>48</v>
      </c>
      <c r="F16" s="54" t="s">
        <v>32</v>
      </c>
      <c r="G16" s="55">
        <v>1</v>
      </c>
      <c r="H16" s="59"/>
      <c r="I16" s="59"/>
      <c r="J16" s="59"/>
      <c r="K16" s="59"/>
      <c r="L16" s="59"/>
      <c r="M16" s="57">
        <v>20945</v>
      </c>
      <c r="N16" s="49" t="s">
        <v>49</v>
      </c>
      <c r="O16" s="21"/>
      <c r="P16" s="21"/>
      <c r="Q16" s="21"/>
    </row>
    <row r="17" spans="2:17" s="21" customFormat="1" ht="30" customHeight="1">
      <c r="B17" s="48" t="s">
        <v>26</v>
      </c>
      <c r="C17" s="60">
        <v>10</v>
      </c>
      <c r="D17" s="59" t="s">
        <v>50</v>
      </c>
      <c r="E17" s="59" t="s">
        <v>50</v>
      </c>
      <c r="F17" s="54" t="s">
        <v>32</v>
      </c>
      <c r="G17" s="55">
        <v>10</v>
      </c>
      <c r="H17" s="59"/>
      <c r="I17" s="59"/>
      <c r="J17" s="59"/>
      <c r="K17" s="59"/>
      <c r="L17" s="59"/>
      <c r="M17" s="57">
        <v>2116.66</v>
      </c>
      <c r="N17" s="59" t="s">
        <v>51</v>
      </c>
    </row>
    <row r="18" spans="2:17" s="21" customFormat="1" ht="30" customHeight="1">
      <c r="B18" s="48" t="s">
        <v>26</v>
      </c>
      <c r="C18" s="60">
        <v>11</v>
      </c>
      <c r="D18" s="59" t="s">
        <v>52</v>
      </c>
      <c r="E18" s="59" t="s">
        <v>52</v>
      </c>
      <c r="F18" s="54" t="s">
        <v>32</v>
      </c>
      <c r="G18" s="55">
        <v>10</v>
      </c>
      <c r="H18" s="59"/>
      <c r="I18" s="59"/>
      <c r="J18" s="59"/>
      <c r="K18" s="59"/>
      <c r="L18" s="59"/>
      <c r="M18" s="57">
        <v>2116.66</v>
      </c>
      <c r="N18" s="59" t="s">
        <v>51</v>
      </c>
    </row>
    <row r="19" spans="2:17" ht="30" customHeight="1">
      <c r="D19" s="21"/>
      <c r="E19" s="21"/>
      <c r="F19" s="21"/>
      <c r="G19" s="6"/>
      <c r="H19" s="21"/>
      <c r="I19" s="72" t="s">
        <v>22</v>
      </c>
      <c r="J19" s="72"/>
      <c r="K19" s="7" t="e">
        <f>SUM(#REF!)</f>
        <v>#REF!</v>
      </c>
      <c r="L19" s="7" t="e">
        <f>SUM(#REF!)</f>
        <v>#REF!</v>
      </c>
      <c r="M19" s="63">
        <f>SUM(M8:M18)</f>
        <v>302969.14</v>
      </c>
      <c r="N19" s="21"/>
      <c r="O19" s="21"/>
      <c r="P19" s="21"/>
      <c r="Q19" s="21"/>
    </row>
    <row r="20" spans="2:17" ht="30" customHeight="1">
      <c r="D20" s="22"/>
      <c r="E20" s="22" t="s">
        <v>12</v>
      </c>
      <c r="F20" s="22"/>
      <c r="G20" s="22"/>
      <c r="H20" s="22"/>
      <c r="I20" s="22"/>
      <c r="J20" s="22"/>
      <c r="K20" s="22"/>
      <c r="L20" s="22"/>
      <c r="M20" s="22"/>
      <c r="N20" s="22"/>
      <c r="O20" s="22"/>
      <c r="P20" s="22"/>
      <c r="Q20" s="22"/>
    </row>
    <row r="21" spans="2:17" ht="30" customHeight="1">
      <c r="D21" s="22"/>
      <c r="E21" s="22"/>
      <c r="F21" s="22"/>
      <c r="G21" s="22"/>
      <c r="H21" s="22"/>
      <c r="I21" s="22"/>
      <c r="J21" s="22"/>
      <c r="K21" s="22"/>
      <c r="L21" s="22"/>
      <c r="M21" s="22"/>
      <c r="N21" s="22"/>
      <c r="O21" s="22"/>
      <c r="P21" s="22"/>
      <c r="Q21" s="22"/>
    </row>
    <row r="22" spans="2:17" ht="30" customHeight="1">
      <c r="D22" s="22"/>
      <c r="E22" s="22" t="s">
        <v>13</v>
      </c>
      <c r="F22" s="22"/>
      <c r="G22" s="22"/>
      <c r="H22" s="22"/>
      <c r="I22" s="22"/>
      <c r="J22" s="22"/>
      <c r="K22" s="22"/>
      <c r="L22" s="22"/>
      <c r="M22" s="22"/>
      <c r="N22" s="22"/>
      <c r="O22" s="22"/>
      <c r="P22" s="22"/>
      <c r="Q22" s="22"/>
    </row>
    <row r="23" spans="2:17" ht="30" customHeight="1">
      <c r="D23"/>
      <c r="E23"/>
      <c r="F23"/>
      <c r="G23"/>
      <c r="H23"/>
      <c r="I23"/>
      <c r="J23"/>
      <c r="K23"/>
      <c r="L23"/>
      <c r="M23"/>
      <c r="N23"/>
      <c r="O23"/>
      <c r="P23"/>
      <c r="Q23"/>
    </row>
    <row r="24" spans="2:17" ht="30" customHeight="1">
      <c r="D24"/>
      <c r="E24"/>
      <c r="F24"/>
      <c r="G24"/>
      <c r="H24"/>
      <c r="I24"/>
      <c r="J24"/>
      <c r="K24"/>
      <c r="L24"/>
      <c r="M24"/>
      <c r="N24"/>
      <c r="O24"/>
      <c r="P24"/>
      <c r="Q24"/>
    </row>
  </sheetData>
  <autoFilter ref="B6:M8" xr:uid="{00000000-0009-0000-0000-000001000000}"/>
  <mergeCells count="9">
    <mergeCell ref="I19:J19"/>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72" t="s">
        <v>22</v>
      </c>
      <c r="I12" s="72"/>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2025-12-29T12:38:39Z</dcterms:modified>
</cp:coreProperties>
</file>