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5" sheetId="1" r:id="rId1"/>
  </sheets>
  <definedNames>
    <definedName name="_xlnm.Print_Titles" localSheetId="0">'Lot 5'!$3:$3</definedName>
    <definedName name="_xlnm.Print_Area" localSheetId="0">'Lot 5'!$A$1:$W$38</definedName>
  </definedNames>
  <calcPr fullCalcOnLoad="1"/>
</workbook>
</file>

<file path=xl/sharedStrings.xml><?xml version="1.0" encoding="utf-8"?>
<sst xmlns="http://schemas.openxmlformats.org/spreadsheetml/2006/main" count="162" uniqueCount="119">
  <si>
    <t>клей обойный (кг)</t>
  </si>
  <si>
    <t>email PF-115 roşu</t>
  </si>
  <si>
    <t>email PF-115 albastru</t>
  </si>
  <si>
    <t>email PF-115 verde</t>
  </si>
  <si>
    <t xml:space="preserve">эмаль ПФ-115 белая </t>
  </si>
  <si>
    <t>эмаль ПФ-115 красная</t>
  </si>
  <si>
    <t>эмаль ПФ-115 черная</t>
  </si>
  <si>
    <t>эмаль ПФ-115 синяя</t>
  </si>
  <si>
    <t>эмаль ПФ-115 зеленая</t>
  </si>
  <si>
    <t>vopsele</t>
  </si>
  <si>
    <t>водоэмульсион. краска внутр. - белая (кг)</t>
  </si>
  <si>
    <t>краска (1 б = 2,5кг):</t>
  </si>
  <si>
    <t>adeziv pentru tapete</t>
  </si>
  <si>
    <t>tapete</t>
  </si>
  <si>
    <t>kg</t>
  </si>
  <si>
    <t>m²</t>
  </si>
  <si>
    <t>buc</t>
  </si>
  <si>
    <t>l</t>
  </si>
  <si>
    <t>email PF-115 alba</t>
  </si>
  <si>
    <t>email PF-115 neagra</t>
  </si>
  <si>
    <t>эмаль ПФ-115 серая  (gri)</t>
  </si>
  <si>
    <t>email PF-115 sura</t>
  </si>
  <si>
    <t>эмаль ПФ-115 коричневая cafenie (maro)</t>
  </si>
  <si>
    <t>email PF-115 alba (2,7-2,8 kg)</t>
  </si>
  <si>
    <t>email PF-115 roşu  (2,7-2,8 kg)</t>
  </si>
  <si>
    <t>email PF-115 neagra  (2,7-2,8 kg)</t>
  </si>
  <si>
    <t>email PF-115 sura  (2,7-2,8 kg)</t>
  </si>
  <si>
    <t>email PF-115 albastru  (2,7-2,8 kg)</t>
  </si>
  <si>
    <t>email PF-115 verde  (2,7-2,8 kg)</t>
  </si>
  <si>
    <t xml:space="preserve">hidroemulsie acrilică </t>
  </si>
  <si>
    <t>hidroemulsie acrilică pentru lucrări la interior (10 lit)</t>
  </si>
  <si>
    <t>обои виниловые на флизилин. основе de vinil pe baza de fibre netesute (1рул -5 м²)</t>
  </si>
  <si>
    <t>lot I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</si>
  <si>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</si>
  <si>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</si>
  <si>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</si>
  <si>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</si>
  <si>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</si>
  <si>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</si>
  <si>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diluant rasini alchidice p/emailuri PF-115 (0,9 lit)</t>
  </si>
  <si>
    <t>adeziv p/tapete (KMЦ-Н 0,25 kg)</t>
  </si>
  <si>
    <t>certificat de înregistrare, certificat de calitate, data fabricării 2017 cu termen de garanţie 1 an</t>
  </si>
  <si>
    <t>колер</t>
  </si>
  <si>
    <t>клей ПВА</t>
  </si>
  <si>
    <t>багет</t>
  </si>
  <si>
    <t>olifa</t>
  </si>
  <si>
    <t>steclă 4mm</t>
  </si>
  <si>
    <t>gruntovca p/metal (praimer)</t>
  </si>
  <si>
    <t>email PF-115 cafenie (maro) p/metal</t>
  </si>
  <si>
    <t>грунтовка под эмаль</t>
  </si>
  <si>
    <t>m.l.</t>
  </si>
  <si>
    <t>угловой профиль алюминиевый</t>
  </si>
  <si>
    <t>profil de colt din aluminiu (2,5m)</t>
  </si>
  <si>
    <t>эмаль ПФ-115 шоколадная</t>
  </si>
  <si>
    <t>уайт-спирит</t>
  </si>
  <si>
    <t>уголок алюминиевый / гипсокартона (2,5 м.)</t>
  </si>
  <si>
    <t>профиль направляющий основной (3 м.)</t>
  </si>
  <si>
    <t>профиль направляющий потолочный (3 м.)</t>
  </si>
  <si>
    <t>шурупы / крепления профиля</t>
  </si>
  <si>
    <t>шурупы / крепления гипсокартона</t>
  </si>
  <si>
    <t>Inlocuitor (White-Spirit 0,9l)</t>
  </si>
  <si>
    <t>lac incolor / lemn</t>
  </si>
  <si>
    <t>plinta pentru tavan (polistiren extrudat)</t>
  </si>
  <si>
    <t>cетка для армирования стекловолоконная (50m.l.)</t>
  </si>
  <si>
    <t>plasa de armare din fibra de sticla (60g/m²)</t>
  </si>
  <si>
    <t>gips-carton (Standard 2500x1200x9.5mm)</t>
  </si>
  <si>
    <t>гипсокартон (2,5x1,2=3m²)</t>
  </si>
  <si>
    <t xml:space="preserve">suruburi calite / </t>
  </si>
  <si>
    <t>suruburi calite / gips-carton</t>
  </si>
  <si>
    <t>profile pentru gips-carton</t>
  </si>
  <si>
    <t>email PF-115 cafenie (podea) (2,7-2,8 kg)</t>
  </si>
  <si>
    <t>lac colorat termorezistent (sosna) (0,75l)</t>
  </si>
  <si>
    <t>polistiren expandat (1000x500x20mm)</t>
  </si>
  <si>
    <t>пенопласт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</si>
  <si>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</si>
  <si>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</si>
  <si>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</si>
  <si>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</si>
  <si>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</si>
  <si>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</si>
  <si>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</si>
  <si>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</si>
  <si>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</si>
  <si>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</si>
  <si>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</si>
  <si>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</si>
  <si>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</si>
  <si>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materiale de finisare</t>
  </si>
  <si>
    <t>adeziv (clei) PVA (1lit)</t>
  </si>
  <si>
    <t>profil de colt din aluminiu</t>
  </si>
  <si>
    <t>email PF-115 cafenie (podea)</t>
  </si>
  <si>
    <t>email PF-115 cafenie</t>
  </si>
  <si>
    <t>diluant</t>
  </si>
  <si>
    <t>растворитель (л) (1бут. - 0,9л) diluant, solvent</t>
  </si>
  <si>
    <t>lac colorat termorezistent</t>
  </si>
  <si>
    <t>рasta coler</t>
  </si>
  <si>
    <t>adeziv PVA</t>
  </si>
  <si>
    <t>plasa de armare din fibra de sticla</t>
  </si>
  <si>
    <t>gips-carton</t>
  </si>
  <si>
    <t>polistiren expandat</t>
  </si>
  <si>
    <t>certificat de înregistrare, certificat de calitate, data fabricării 2019 cu termen de garanţie 1 an, mun. Chişinău</t>
  </si>
  <si>
    <t>polistiren expandat (1000x500x50mm)</t>
  </si>
  <si>
    <t>plasa de armare din fibra de sticla (160g/m²)</t>
  </si>
  <si>
    <t>email PF-115 cafenie-deschis (2,7-2,8 kg)</t>
  </si>
  <si>
    <t>email PF-115 cafenie (2,7-2,8 kg)</t>
  </si>
  <si>
    <t>tapete de vinil pe baza de hârtie (nu mai puţin 0,5m*10m)  rezistent la acțiunea mecanică, curățare umedă</t>
  </si>
  <si>
    <t>Un. de mas.</t>
  </si>
  <si>
    <t>Lot 5</t>
  </si>
  <si>
    <t>GOST 6465-76</t>
  </si>
  <si>
    <t>рasta coler (verde, albastru, laim, culoarea trebuie să fie convenită)</t>
  </si>
  <si>
    <t>GOST 18188-72</t>
  </si>
  <si>
    <t>GOST 28196-89</t>
  </si>
  <si>
    <t>18992-80</t>
  </si>
  <si>
    <t>GOST 6810-2002 (EN 233-89)</t>
  </si>
  <si>
    <t>GOST 6266-97</t>
  </si>
  <si>
    <t>GOST 20916-87</t>
  </si>
  <si>
    <t>44110000-1</t>
  </si>
  <si>
    <r>
      <t>Lot 5 Lista materialelor de construcţii pentru Unităţiile Speciale pentru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</si>
  <si>
    <t>Standarte de referință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</si>
</sst>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7" fillId="13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textRotation="90"/>
    </xf>
    <xf numFmtId="0" fontId="50" fillId="34" borderId="0" xfId="0" applyFont="1" applyFill="1" applyBorder="1" applyAlignment="1">
      <alignment horizontal="center"/>
    </xf>
    <xf numFmtId="0" fontId="14" fillId="37" borderId="20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textRotation="255"/>
    </xf>
    <xf numFmtId="1" fontId="14" fillId="37" borderId="22" xfId="0" applyNumberFormat="1" applyFont="1" applyFill="1" applyBorder="1" applyAlignment="1">
      <alignment horizontal="center" textRotation="255"/>
    </xf>
    <xf numFmtId="0" fontId="11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view="pageBreakPreview" zoomScaleSheetLayoutView="100" workbookViewId="0" topLeftCell="A1">
      <selection activeCell="W1" sqref="W1:W16384"/>
    </sheetView>
  </sheetViews>
  <sheetFormatPr defaultColWidth="9.00390625" defaultRowHeight="12.75"/>
  <cols>
    <col min="1" max="1" width="6.375" style="5" customWidth="1"/>
    <col min="2" max="2" width="82.75390625" style="6" hidden="1" customWidth="1"/>
    <col min="3" max="3" width="45.75390625" style="7" hidden="1" customWidth="1"/>
    <col min="4" max="4" width="16.125" style="11" customWidth="1"/>
    <col min="5" max="5" width="59.125" style="7" customWidth="1"/>
    <col min="6" max="6" width="20.375" style="5" customWidth="1"/>
    <col min="7" max="7" width="5.00390625" style="5" customWidth="1"/>
    <col min="8" max="8" width="23.125" style="5" hidden="1" customWidth="1"/>
    <col min="9" max="9" width="6.875" style="16" customWidth="1"/>
    <col min="10" max="11" width="6.25390625" style="5" customWidth="1"/>
    <col min="12" max="12" width="9.625" style="5" customWidth="1"/>
    <col min="13" max="13" width="8.75390625" style="5" customWidth="1"/>
    <col min="14" max="14" width="6.625" style="5" customWidth="1"/>
    <col min="15" max="16" width="6.25390625" style="5" customWidth="1"/>
    <col min="17" max="17" width="6.75390625" style="5" customWidth="1"/>
    <col min="18" max="18" width="6.125" style="5" customWidth="1"/>
    <col min="19" max="19" width="6.00390625" style="5" customWidth="1"/>
    <col min="20" max="20" width="7.25390625" style="5" customWidth="1"/>
    <col min="21" max="21" width="5.625" style="5" customWidth="1"/>
    <col min="22" max="22" width="7.75390625" style="13" customWidth="1"/>
    <col min="23" max="23" width="24.875" style="6" customWidth="1"/>
    <col min="24" max="24" width="7.875" style="6" bestFit="1" customWidth="1"/>
    <col min="25" max="16384" width="9.125" style="6" customWidth="1"/>
  </cols>
  <sheetData>
    <row r="1" spans="2:22" ht="66.75" customHeight="1" thickBot="1">
      <c r="B1" s="58" t="s">
        <v>117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3" s="4" customFormat="1" ht="114.75" thickBot="1">
      <c r="A2" s="47"/>
      <c r="B2" s="48" t="s">
        <v>33</v>
      </c>
      <c r="C2" s="48" t="s">
        <v>34</v>
      </c>
      <c r="D2" s="48" t="s">
        <v>35</v>
      </c>
      <c r="E2" s="48" t="s">
        <v>36</v>
      </c>
      <c r="F2" s="50" t="s">
        <v>38</v>
      </c>
      <c r="G2" s="49" t="s">
        <v>106</v>
      </c>
      <c r="H2" s="48" t="s">
        <v>38</v>
      </c>
      <c r="I2" s="49" t="s">
        <v>74</v>
      </c>
      <c r="J2" s="49" t="s">
        <v>75</v>
      </c>
      <c r="K2" s="49" t="s">
        <v>76</v>
      </c>
      <c r="L2" s="49" t="s">
        <v>77</v>
      </c>
      <c r="M2" s="49" t="s">
        <v>78</v>
      </c>
      <c r="N2" s="49" t="s">
        <v>79</v>
      </c>
      <c r="O2" s="49" t="s">
        <v>80</v>
      </c>
      <c r="P2" s="49" t="s">
        <v>81</v>
      </c>
      <c r="Q2" s="49" t="s">
        <v>82</v>
      </c>
      <c r="R2" s="49" t="s">
        <v>83</v>
      </c>
      <c r="S2" s="49" t="s">
        <v>84</v>
      </c>
      <c r="T2" s="49" t="s">
        <v>85</v>
      </c>
      <c r="U2" s="49" t="s">
        <v>86</v>
      </c>
      <c r="V2" s="50" t="s">
        <v>37</v>
      </c>
      <c r="W2" s="51" t="s">
        <v>118</v>
      </c>
    </row>
    <row r="3" spans="1:23" s="12" customFormat="1" ht="15" customHeight="1">
      <c r="A3" s="54">
        <v>1</v>
      </c>
      <c r="B3" s="55" t="s">
        <v>32</v>
      </c>
      <c r="C3" s="55"/>
      <c r="D3" s="55">
        <v>2</v>
      </c>
      <c r="E3" s="55">
        <v>3</v>
      </c>
      <c r="F3" s="55">
        <v>4</v>
      </c>
      <c r="G3" s="56">
        <v>5</v>
      </c>
      <c r="H3" s="55"/>
      <c r="I3" s="56">
        <v>7</v>
      </c>
      <c r="J3" s="56">
        <v>8</v>
      </c>
      <c r="K3" s="56">
        <v>9</v>
      </c>
      <c r="L3" s="57">
        <v>10</v>
      </c>
      <c r="M3" s="57">
        <v>11</v>
      </c>
      <c r="N3" s="55">
        <v>12</v>
      </c>
      <c r="O3" s="55">
        <v>13</v>
      </c>
      <c r="P3" s="55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3">
        <v>21</v>
      </c>
    </row>
    <row r="4" spans="1:24" s="1" customFormat="1" ht="15" hidden="1">
      <c r="A4" s="32"/>
      <c r="B4" s="20"/>
      <c r="C4" s="20"/>
      <c r="D4" s="31"/>
      <c r="E4" s="20" t="s">
        <v>46</v>
      </c>
      <c r="F4" s="21"/>
      <c r="G4" s="21" t="s">
        <v>15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5">
        <f aca="true" t="shared" si="0" ref="V4:V36">SUM(I4:U4)</f>
        <v>0</v>
      </c>
      <c r="W4" s="33"/>
      <c r="X4" s="2"/>
    </row>
    <row r="5" spans="1:23" s="15" customFormat="1" ht="15">
      <c r="A5" s="34" t="s">
        <v>107</v>
      </c>
      <c r="B5" s="17" t="s">
        <v>11</v>
      </c>
      <c r="C5" s="17" t="s">
        <v>9</v>
      </c>
      <c r="D5" s="52" t="s">
        <v>116</v>
      </c>
      <c r="E5" s="17" t="s">
        <v>87</v>
      </c>
      <c r="F5" s="19"/>
      <c r="G5" s="26" t="s">
        <v>14</v>
      </c>
      <c r="H5" s="19" t="s">
        <v>41</v>
      </c>
      <c r="I5" s="18"/>
      <c r="J5" s="18"/>
      <c r="K5" s="18"/>
      <c r="L5" s="18"/>
      <c r="M5" s="18"/>
      <c r="N5" s="18"/>
      <c r="O5" s="18"/>
      <c r="P5" s="19"/>
      <c r="Q5" s="18"/>
      <c r="R5" s="18"/>
      <c r="S5" s="18"/>
      <c r="T5" s="19"/>
      <c r="U5" s="19"/>
      <c r="V5" s="25"/>
      <c r="W5" s="35"/>
    </row>
    <row r="6" spans="1:23" s="4" customFormat="1" ht="15" customHeight="1">
      <c r="A6" s="36">
        <v>1</v>
      </c>
      <c r="B6" s="20" t="s">
        <v>4</v>
      </c>
      <c r="C6" s="20" t="s">
        <v>18</v>
      </c>
      <c r="D6" s="31"/>
      <c r="E6" s="20" t="s">
        <v>23</v>
      </c>
      <c r="F6" s="59" t="s">
        <v>100</v>
      </c>
      <c r="G6" s="23" t="s">
        <v>14</v>
      </c>
      <c r="H6" s="21"/>
      <c r="I6" s="21">
        <v>13.5</v>
      </c>
      <c r="J6" s="21">
        <v>21.6</v>
      </c>
      <c r="K6" s="21">
        <v>5.4</v>
      </c>
      <c r="L6" s="21">
        <v>21.6</v>
      </c>
      <c r="M6" s="21">
        <v>16.2</v>
      </c>
      <c r="N6" s="21">
        <v>16.2</v>
      </c>
      <c r="O6" s="21">
        <v>5.4</v>
      </c>
      <c r="P6" s="21"/>
      <c r="Q6" s="21"/>
      <c r="R6" s="21"/>
      <c r="S6" s="21">
        <v>21.6</v>
      </c>
      <c r="T6" s="21"/>
      <c r="U6" s="21">
        <v>8.1</v>
      </c>
      <c r="V6" s="25">
        <f t="shared" si="0"/>
        <v>129.6</v>
      </c>
      <c r="W6" s="37" t="s">
        <v>108</v>
      </c>
    </row>
    <row r="7" spans="1:23" s="4" customFormat="1" ht="15">
      <c r="A7" s="36">
        <v>2</v>
      </c>
      <c r="B7" s="20" t="s">
        <v>5</v>
      </c>
      <c r="C7" s="20" t="s">
        <v>1</v>
      </c>
      <c r="D7" s="31"/>
      <c r="E7" s="20" t="s">
        <v>24</v>
      </c>
      <c r="F7" s="60"/>
      <c r="G7" s="23" t="s">
        <v>14</v>
      </c>
      <c r="H7" s="21"/>
      <c r="I7" s="21"/>
      <c r="J7" s="21"/>
      <c r="K7" s="21">
        <v>32.4</v>
      </c>
      <c r="L7" s="21">
        <v>18.9</v>
      </c>
      <c r="M7" s="21"/>
      <c r="N7" s="21">
        <v>13.5</v>
      </c>
      <c r="O7" s="21">
        <v>24.3</v>
      </c>
      <c r="P7" s="21"/>
      <c r="Q7" s="21">
        <v>2.7</v>
      </c>
      <c r="R7" s="21"/>
      <c r="S7" s="21"/>
      <c r="T7" s="21"/>
      <c r="U7" s="21"/>
      <c r="V7" s="25">
        <f t="shared" si="0"/>
        <v>91.8</v>
      </c>
      <c r="W7" s="37" t="s">
        <v>108</v>
      </c>
    </row>
    <row r="8" spans="1:23" s="4" customFormat="1" ht="15">
      <c r="A8" s="36">
        <v>3</v>
      </c>
      <c r="B8" s="20" t="s">
        <v>6</v>
      </c>
      <c r="C8" s="20" t="s">
        <v>19</v>
      </c>
      <c r="D8" s="31"/>
      <c r="E8" s="20" t="s">
        <v>25</v>
      </c>
      <c r="F8" s="60"/>
      <c r="G8" s="23" t="s">
        <v>14</v>
      </c>
      <c r="H8" s="21"/>
      <c r="I8" s="21"/>
      <c r="J8" s="21"/>
      <c r="K8" s="21">
        <v>21.6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5">
        <f t="shared" si="0"/>
        <v>21.6</v>
      </c>
      <c r="W8" s="37" t="s">
        <v>108</v>
      </c>
    </row>
    <row r="9" spans="1:23" s="4" customFormat="1" ht="15">
      <c r="A9" s="36">
        <v>4</v>
      </c>
      <c r="B9" s="20" t="s">
        <v>20</v>
      </c>
      <c r="C9" s="20" t="s">
        <v>21</v>
      </c>
      <c r="D9" s="31"/>
      <c r="E9" s="20" t="s">
        <v>26</v>
      </c>
      <c r="F9" s="60"/>
      <c r="G9" s="23" t="s">
        <v>14</v>
      </c>
      <c r="H9" s="21"/>
      <c r="I9" s="21"/>
      <c r="J9" s="21">
        <v>21.6</v>
      </c>
      <c r="K9" s="21">
        <v>54</v>
      </c>
      <c r="L9" s="21"/>
      <c r="M9" s="21"/>
      <c r="N9" s="21">
        <v>13.5</v>
      </c>
      <c r="O9" s="21">
        <v>5.4</v>
      </c>
      <c r="P9" s="21"/>
      <c r="Q9" s="21"/>
      <c r="R9" s="21"/>
      <c r="S9" s="21"/>
      <c r="T9" s="21"/>
      <c r="U9" s="21">
        <v>10.8</v>
      </c>
      <c r="V9" s="25">
        <f t="shared" si="0"/>
        <v>105.3</v>
      </c>
      <c r="W9" s="37" t="s">
        <v>108</v>
      </c>
    </row>
    <row r="10" spans="1:23" s="4" customFormat="1" ht="15">
      <c r="A10" s="36">
        <v>5</v>
      </c>
      <c r="B10" s="20" t="s">
        <v>7</v>
      </c>
      <c r="C10" s="20" t="s">
        <v>2</v>
      </c>
      <c r="D10" s="31"/>
      <c r="E10" s="20" t="s">
        <v>27</v>
      </c>
      <c r="F10" s="60"/>
      <c r="G10" s="23" t="s">
        <v>14</v>
      </c>
      <c r="H10" s="21"/>
      <c r="I10" s="21"/>
      <c r="J10" s="21">
        <v>21.6</v>
      </c>
      <c r="K10" s="21"/>
      <c r="L10" s="21">
        <v>16.2</v>
      </c>
      <c r="M10" s="21"/>
      <c r="N10" s="21">
        <v>2.7</v>
      </c>
      <c r="O10" s="21">
        <v>5.4</v>
      </c>
      <c r="P10" s="21"/>
      <c r="Q10" s="21"/>
      <c r="R10" s="21"/>
      <c r="S10" s="21">
        <v>21.6</v>
      </c>
      <c r="T10" s="21"/>
      <c r="U10" s="21">
        <v>8.1</v>
      </c>
      <c r="V10" s="25">
        <f t="shared" si="0"/>
        <v>75.6</v>
      </c>
      <c r="W10" s="37" t="s">
        <v>108</v>
      </c>
    </row>
    <row r="11" spans="1:23" s="4" customFormat="1" ht="15">
      <c r="A11" s="36">
        <v>6</v>
      </c>
      <c r="B11" s="20"/>
      <c r="C11" s="20"/>
      <c r="D11" s="31"/>
      <c r="E11" s="20" t="s">
        <v>103</v>
      </c>
      <c r="F11" s="60"/>
      <c r="G11" s="23" t="s">
        <v>14</v>
      </c>
      <c r="H11" s="21"/>
      <c r="I11" s="21">
        <v>2.7</v>
      </c>
      <c r="J11" s="21"/>
      <c r="K11" s="21">
        <v>5.4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5">
        <f t="shared" si="0"/>
        <v>8.100000000000001</v>
      </c>
      <c r="W11" s="37" t="s">
        <v>108</v>
      </c>
    </row>
    <row r="12" spans="1:23" s="4" customFormat="1" ht="15">
      <c r="A12" s="36">
        <v>7</v>
      </c>
      <c r="B12" s="20" t="s">
        <v>22</v>
      </c>
      <c r="C12" s="20" t="s">
        <v>91</v>
      </c>
      <c r="D12" s="31"/>
      <c r="E12" s="20" t="s">
        <v>104</v>
      </c>
      <c r="F12" s="60"/>
      <c r="G12" s="23" t="s">
        <v>14</v>
      </c>
      <c r="H12" s="21"/>
      <c r="I12" s="21"/>
      <c r="J12" s="21">
        <v>16.2</v>
      </c>
      <c r="K12" s="21"/>
      <c r="L12" s="21">
        <v>21.6</v>
      </c>
      <c r="M12" s="21">
        <v>21.6</v>
      </c>
      <c r="N12" s="21"/>
      <c r="O12" s="21"/>
      <c r="P12" s="21"/>
      <c r="Q12" s="21"/>
      <c r="R12" s="21"/>
      <c r="S12" s="21"/>
      <c r="T12" s="21"/>
      <c r="U12" s="21"/>
      <c r="V12" s="25">
        <f t="shared" si="0"/>
        <v>59.4</v>
      </c>
      <c r="W12" s="37" t="s">
        <v>108</v>
      </c>
    </row>
    <row r="13" spans="1:23" s="4" customFormat="1" ht="15">
      <c r="A13" s="36">
        <v>8</v>
      </c>
      <c r="B13" s="20" t="s">
        <v>53</v>
      </c>
      <c r="C13" s="20" t="s">
        <v>90</v>
      </c>
      <c r="D13" s="31"/>
      <c r="E13" s="20" t="s">
        <v>70</v>
      </c>
      <c r="F13" s="60"/>
      <c r="G13" s="23" t="s">
        <v>14</v>
      </c>
      <c r="H13" s="21"/>
      <c r="I13" s="21">
        <v>2.7</v>
      </c>
      <c r="J13" s="21"/>
      <c r="K13" s="21"/>
      <c r="L13" s="21"/>
      <c r="M13" s="21"/>
      <c r="N13" s="21">
        <v>54</v>
      </c>
      <c r="O13" s="21"/>
      <c r="P13" s="21"/>
      <c r="Q13" s="21"/>
      <c r="R13" s="21"/>
      <c r="S13" s="21"/>
      <c r="T13" s="21"/>
      <c r="U13" s="21">
        <v>13.5</v>
      </c>
      <c r="V13" s="25">
        <f t="shared" si="0"/>
        <v>70.2</v>
      </c>
      <c r="W13" s="37" t="s">
        <v>108</v>
      </c>
    </row>
    <row r="14" spans="1:23" s="4" customFormat="1" ht="15">
      <c r="A14" s="36">
        <v>9</v>
      </c>
      <c r="B14" s="20" t="s">
        <v>8</v>
      </c>
      <c r="C14" s="20" t="s">
        <v>3</v>
      </c>
      <c r="D14" s="31"/>
      <c r="E14" s="20" t="s">
        <v>28</v>
      </c>
      <c r="F14" s="60"/>
      <c r="G14" s="23" t="s">
        <v>14</v>
      </c>
      <c r="H14" s="21"/>
      <c r="I14" s="21"/>
      <c r="J14" s="21">
        <v>21.6</v>
      </c>
      <c r="K14" s="21">
        <v>32.4</v>
      </c>
      <c r="L14" s="21"/>
      <c r="M14" s="21"/>
      <c r="N14" s="21">
        <v>16.2</v>
      </c>
      <c r="O14" s="21">
        <v>5.4</v>
      </c>
      <c r="P14" s="21"/>
      <c r="Q14" s="21"/>
      <c r="R14" s="21"/>
      <c r="S14" s="21"/>
      <c r="T14" s="21"/>
      <c r="U14" s="21">
        <v>10.8</v>
      </c>
      <c r="V14" s="25">
        <f t="shared" si="0"/>
        <v>86.4</v>
      </c>
      <c r="W14" s="37" t="s">
        <v>108</v>
      </c>
    </row>
    <row r="15" spans="1:23" s="4" customFormat="1" ht="15" customHeight="1" hidden="1">
      <c r="A15" s="36"/>
      <c r="B15" s="20"/>
      <c r="C15" s="20"/>
      <c r="D15" s="31"/>
      <c r="E15" s="20" t="s">
        <v>48</v>
      </c>
      <c r="F15" s="60"/>
      <c r="G15" s="23" t="s">
        <v>14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5">
        <f t="shared" si="0"/>
        <v>0</v>
      </c>
      <c r="W15" s="38"/>
    </row>
    <row r="16" spans="1:23" s="4" customFormat="1" ht="15">
      <c r="A16" s="36">
        <v>10</v>
      </c>
      <c r="B16" s="20" t="s">
        <v>93</v>
      </c>
      <c r="C16" s="20" t="s">
        <v>92</v>
      </c>
      <c r="D16" s="31"/>
      <c r="E16" s="20" t="s">
        <v>39</v>
      </c>
      <c r="F16" s="60"/>
      <c r="G16" s="21" t="s">
        <v>17</v>
      </c>
      <c r="H16" s="21"/>
      <c r="I16" s="21">
        <v>9</v>
      </c>
      <c r="J16" s="21">
        <v>27</v>
      </c>
      <c r="K16" s="21">
        <v>18</v>
      </c>
      <c r="L16" s="21">
        <v>18</v>
      </c>
      <c r="M16" s="21"/>
      <c r="N16" s="21">
        <v>4.5</v>
      </c>
      <c r="O16" s="21">
        <v>2.7</v>
      </c>
      <c r="P16" s="21"/>
      <c r="Q16" s="21"/>
      <c r="R16" s="21"/>
      <c r="S16" s="21">
        <v>9</v>
      </c>
      <c r="T16" s="21"/>
      <c r="U16" s="21">
        <v>9</v>
      </c>
      <c r="V16" s="25">
        <f t="shared" si="0"/>
        <v>97.2</v>
      </c>
      <c r="W16" s="39" t="s">
        <v>110</v>
      </c>
    </row>
    <row r="17" spans="1:23" s="4" customFormat="1" ht="15" customHeight="1" hidden="1">
      <c r="A17" s="36"/>
      <c r="B17" s="20" t="s">
        <v>54</v>
      </c>
      <c r="C17" s="20"/>
      <c r="D17" s="31"/>
      <c r="E17" s="20" t="s">
        <v>60</v>
      </c>
      <c r="F17" s="60"/>
      <c r="G17" s="22" t="s">
        <v>17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5">
        <f t="shared" si="0"/>
        <v>0</v>
      </c>
      <c r="W17" s="38"/>
    </row>
    <row r="18" spans="1:23" s="4" customFormat="1" ht="15" customHeight="1" hidden="1">
      <c r="A18" s="36"/>
      <c r="B18" s="20" t="s">
        <v>17</v>
      </c>
      <c r="C18" s="20"/>
      <c r="D18" s="31"/>
      <c r="E18" s="27" t="s">
        <v>61</v>
      </c>
      <c r="F18" s="60"/>
      <c r="G18" s="28" t="s">
        <v>17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5">
        <f t="shared" si="0"/>
        <v>0</v>
      </c>
      <c r="W18" s="38"/>
    </row>
    <row r="19" spans="1:23" s="4" customFormat="1" ht="15">
      <c r="A19" s="36">
        <v>11</v>
      </c>
      <c r="B19" s="20"/>
      <c r="C19" s="20" t="s">
        <v>94</v>
      </c>
      <c r="D19" s="31"/>
      <c r="E19" s="20" t="s">
        <v>71</v>
      </c>
      <c r="F19" s="60"/>
      <c r="G19" s="23" t="s">
        <v>17</v>
      </c>
      <c r="H19" s="21"/>
      <c r="I19" s="21"/>
      <c r="J19" s="21"/>
      <c r="K19" s="21"/>
      <c r="L19" s="21"/>
      <c r="M19" s="21"/>
      <c r="N19" s="21"/>
      <c r="O19" s="21">
        <v>2.25</v>
      </c>
      <c r="P19" s="21"/>
      <c r="Q19" s="21"/>
      <c r="R19" s="21"/>
      <c r="S19" s="21"/>
      <c r="T19" s="21"/>
      <c r="U19" s="21"/>
      <c r="V19" s="25">
        <f t="shared" si="0"/>
        <v>2.25</v>
      </c>
      <c r="W19" s="38"/>
    </row>
    <row r="20" spans="1:23" s="4" customFormat="1" ht="15" customHeight="1" hidden="1">
      <c r="A20" s="36"/>
      <c r="B20" s="20"/>
      <c r="C20" s="20"/>
      <c r="D20" s="31"/>
      <c r="E20" s="27" t="s">
        <v>45</v>
      </c>
      <c r="F20" s="60"/>
      <c r="G20" s="28" t="s">
        <v>17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5">
        <f t="shared" si="0"/>
        <v>0</v>
      </c>
      <c r="W20" s="38"/>
    </row>
    <row r="21" spans="1:23" s="4" customFormat="1" ht="15" customHeight="1" hidden="1">
      <c r="A21" s="36"/>
      <c r="B21" s="20" t="s">
        <v>49</v>
      </c>
      <c r="C21" s="20"/>
      <c r="D21" s="31"/>
      <c r="E21" s="27" t="s">
        <v>47</v>
      </c>
      <c r="F21" s="60"/>
      <c r="G21" s="28" t="s">
        <v>17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>
        <f t="shared" si="0"/>
        <v>0</v>
      </c>
      <c r="W21" s="38"/>
    </row>
    <row r="22" spans="1:23" s="4" customFormat="1" ht="15">
      <c r="A22" s="36">
        <v>13</v>
      </c>
      <c r="B22" s="20" t="s">
        <v>10</v>
      </c>
      <c r="C22" s="29" t="s">
        <v>29</v>
      </c>
      <c r="D22" s="31"/>
      <c r="E22" s="29" t="s">
        <v>30</v>
      </c>
      <c r="F22" s="60"/>
      <c r="G22" s="23" t="s">
        <v>14</v>
      </c>
      <c r="H22" s="21"/>
      <c r="I22" s="21"/>
      <c r="J22" s="21"/>
      <c r="K22" s="21"/>
      <c r="L22" s="21">
        <v>80</v>
      </c>
      <c r="M22" s="21"/>
      <c r="N22" s="21"/>
      <c r="O22" s="21"/>
      <c r="P22" s="21"/>
      <c r="Q22" s="21"/>
      <c r="R22" s="21"/>
      <c r="S22" s="21"/>
      <c r="T22" s="21">
        <v>10</v>
      </c>
      <c r="U22" s="21"/>
      <c r="V22" s="25">
        <f t="shared" si="0"/>
        <v>90</v>
      </c>
      <c r="W22" s="38" t="s">
        <v>111</v>
      </c>
    </row>
    <row r="23" spans="1:23" s="4" customFormat="1" ht="15">
      <c r="A23" s="36">
        <v>14</v>
      </c>
      <c r="B23" s="20" t="s">
        <v>42</v>
      </c>
      <c r="C23" s="20" t="s">
        <v>95</v>
      </c>
      <c r="D23" s="31"/>
      <c r="E23" s="20" t="s">
        <v>109</v>
      </c>
      <c r="F23" s="60"/>
      <c r="G23" s="23" t="s">
        <v>14</v>
      </c>
      <c r="H23" s="21"/>
      <c r="I23" s="21"/>
      <c r="J23" s="21"/>
      <c r="K23" s="21"/>
      <c r="L23" s="21">
        <v>5.5</v>
      </c>
      <c r="M23" s="21"/>
      <c r="N23" s="21"/>
      <c r="O23" s="21"/>
      <c r="P23" s="21"/>
      <c r="Q23" s="21"/>
      <c r="R23" s="21"/>
      <c r="S23" s="21"/>
      <c r="T23" s="21"/>
      <c r="U23" s="21">
        <v>0.5</v>
      </c>
      <c r="V23" s="25">
        <f t="shared" si="0"/>
        <v>6</v>
      </c>
      <c r="W23" s="38"/>
    </row>
    <row r="24" spans="1:23" s="4" customFormat="1" ht="15">
      <c r="A24" s="36">
        <v>16</v>
      </c>
      <c r="B24" s="20" t="s">
        <v>43</v>
      </c>
      <c r="C24" s="29" t="s">
        <v>96</v>
      </c>
      <c r="D24" s="31"/>
      <c r="E24" s="29" t="s">
        <v>88</v>
      </c>
      <c r="F24" s="60"/>
      <c r="G24" s="23" t="s">
        <v>17</v>
      </c>
      <c r="H24" s="21"/>
      <c r="I24" s="21"/>
      <c r="J24" s="21"/>
      <c r="K24" s="21"/>
      <c r="L24" s="21"/>
      <c r="M24" s="21"/>
      <c r="N24" s="21"/>
      <c r="O24" s="21">
        <v>5</v>
      </c>
      <c r="P24" s="21"/>
      <c r="Q24" s="21"/>
      <c r="R24" s="21"/>
      <c r="S24" s="21"/>
      <c r="T24" s="21">
        <v>7</v>
      </c>
      <c r="U24" s="21">
        <v>5</v>
      </c>
      <c r="V24" s="25">
        <f t="shared" si="0"/>
        <v>17</v>
      </c>
      <c r="W24" s="38" t="s">
        <v>112</v>
      </c>
    </row>
    <row r="25" spans="1:24" s="1" customFormat="1" ht="15">
      <c r="A25" s="32">
        <v>17</v>
      </c>
      <c r="B25" s="20" t="s">
        <v>0</v>
      </c>
      <c r="C25" s="29" t="s">
        <v>12</v>
      </c>
      <c r="D25" s="31"/>
      <c r="E25" s="29" t="s">
        <v>40</v>
      </c>
      <c r="F25" s="60"/>
      <c r="G25" s="23" t="s">
        <v>14</v>
      </c>
      <c r="H25" s="21"/>
      <c r="I25" s="21"/>
      <c r="J25" s="21"/>
      <c r="K25" s="21"/>
      <c r="L25" s="21">
        <v>3</v>
      </c>
      <c r="M25" s="21"/>
      <c r="N25" s="21"/>
      <c r="O25" s="21"/>
      <c r="P25" s="21"/>
      <c r="Q25" s="21"/>
      <c r="R25" s="21"/>
      <c r="S25" s="21"/>
      <c r="T25" s="21"/>
      <c r="U25" s="21"/>
      <c r="V25" s="25">
        <f t="shared" si="0"/>
        <v>3</v>
      </c>
      <c r="W25" s="33"/>
      <c r="X25" s="2"/>
    </row>
    <row r="26" spans="1:24" s="1" customFormat="1" ht="30">
      <c r="A26" s="32">
        <v>18</v>
      </c>
      <c r="B26" s="20" t="s">
        <v>31</v>
      </c>
      <c r="C26" s="29" t="s">
        <v>13</v>
      </c>
      <c r="D26" s="31"/>
      <c r="E26" s="24" t="s">
        <v>105</v>
      </c>
      <c r="F26" s="60"/>
      <c r="G26" s="21" t="s">
        <v>15</v>
      </c>
      <c r="H26" s="21"/>
      <c r="I26" s="21">
        <v>50</v>
      </c>
      <c r="J26" s="21"/>
      <c r="K26" s="21"/>
      <c r="L26" s="21">
        <v>200</v>
      </c>
      <c r="M26" s="21"/>
      <c r="N26" s="21"/>
      <c r="O26" s="21"/>
      <c r="P26" s="21"/>
      <c r="Q26" s="21"/>
      <c r="R26" s="21"/>
      <c r="S26" s="21"/>
      <c r="T26" s="21"/>
      <c r="U26" s="21"/>
      <c r="V26" s="25">
        <f t="shared" si="0"/>
        <v>250</v>
      </c>
      <c r="W26" s="33" t="s">
        <v>113</v>
      </c>
      <c r="X26" s="2"/>
    </row>
    <row r="27" spans="1:24" s="1" customFormat="1" ht="15" customHeight="1" hidden="1">
      <c r="A27" s="32"/>
      <c r="B27" s="20" t="s">
        <v>44</v>
      </c>
      <c r="C27" s="29"/>
      <c r="D27" s="31"/>
      <c r="E27" s="29" t="s">
        <v>62</v>
      </c>
      <c r="F27" s="60"/>
      <c r="G27" s="23" t="s">
        <v>50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5">
        <f t="shared" si="0"/>
        <v>0</v>
      </c>
      <c r="W27" s="33"/>
      <c r="X27" s="2"/>
    </row>
    <row r="28" spans="1:24" s="1" customFormat="1" ht="15" customHeight="1">
      <c r="A28" s="32">
        <v>19</v>
      </c>
      <c r="B28" s="20"/>
      <c r="C28" s="29"/>
      <c r="D28" s="31"/>
      <c r="E28" s="29" t="s">
        <v>102</v>
      </c>
      <c r="F28" s="60"/>
      <c r="G28" s="21" t="s">
        <v>15</v>
      </c>
      <c r="H28" s="21"/>
      <c r="I28" s="21">
        <v>10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5">
        <f t="shared" si="0"/>
        <v>10</v>
      </c>
      <c r="W28" s="33"/>
      <c r="X28" s="2"/>
    </row>
    <row r="29" spans="1:24" s="1" customFormat="1" ht="15">
      <c r="A29" s="32">
        <v>20</v>
      </c>
      <c r="B29" s="20" t="s">
        <v>63</v>
      </c>
      <c r="C29" s="29" t="s">
        <v>97</v>
      </c>
      <c r="D29" s="31"/>
      <c r="E29" s="29" t="s">
        <v>64</v>
      </c>
      <c r="F29" s="60"/>
      <c r="G29" s="21" t="s">
        <v>15</v>
      </c>
      <c r="H29" s="21"/>
      <c r="I29" s="21">
        <v>10</v>
      </c>
      <c r="J29" s="21"/>
      <c r="K29" s="21"/>
      <c r="L29" s="21">
        <v>30</v>
      </c>
      <c r="M29" s="21"/>
      <c r="N29" s="21"/>
      <c r="O29" s="21"/>
      <c r="P29" s="21"/>
      <c r="Q29" s="21"/>
      <c r="R29" s="21"/>
      <c r="S29" s="21"/>
      <c r="T29" s="21"/>
      <c r="U29" s="21"/>
      <c r="V29" s="25">
        <f t="shared" si="0"/>
        <v>40</v>
      </c>
      <c r="W29" s="33"/>
      <c r="X29" s="2"/>
    </row>
    <row r="30" spans="1:24" s="1" customFormat="1" ht="15">
      <c r="A30" s="32">
        <v>21</v>
      </c>
      <c r="B30" s="20" t="s">
        <v>66</v>
      </c>
      <c r="C30" s="29" t="s">
        <v>98</v>
      </c>
      <c r="D30" s="31"/>
      <c r="E30" s="29" t="s">
        <v>65</v>
      </c>
      <c r="F30" s="60"/>
      <c r="G30" s="21" t="s">
        <v>16</v>
      </c>
      <c r="H30" s="21"/>
      <c r="I30" s="21">
        <v>5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5">
        <f t="shared" si="0"/>
        <v>5</v>
      </c>
      <c r="W30" s="33" t="s">
        <v>114</v>
      </c>
      <c r="X30" s="2"/>
    </row>
    <row r="31" spans="1:24" s="1" customFormat="1" ht="15">
      <c r="A31" s="32">
        <v>22</v>
      </c>
      <c r="B31" s="20" t="s">
        <v>73</v>
      </c>
      <c r="C31" s="29" t="s">
        <v>99</v>
      </c>
      <c r="D31" s="31"/>
      <c r="E31" s="29" t="s">
        <v>72</v>
      </c>
      <c r="F31" s="60"/>
      <c r="G31" s="23" t="s">
        <v>16</v>
      </c>
      <c r="H31" s="21"/>
      <c r="I31" s="21">
        <v>10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5">
        <f t="shared" si="0"/>
        <v>10</v>
      </c>
      <c r="W31" s="33" t="s">
        <v>115</v>
      </c>
      <c r="X31" s="2"/>
    </row>
    <row r="32" spans="1:24" s="1" customFormat="1" ht="15" customHeight="1" hidden="1">
      <c r="A32" s="32"/>
      <c r="B32" s="20" t="s">
        <v>55</v>
      </c>
      <c r="C32" s="29"/>
      <c r="D32" s="31"/>
      <c r="E32" s="30" t="s">
        <v>69</v>
      </c>
      <c r="F32" s="60"/>
      <c r="G32" s="23" t="s">
        <v>16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5">
        <f t="shared" si="0"/>
        <v>0</v>
      </c>
      <c r="W32" s="33"/>
      <c r="X32" s="2"/>
    </row>
    <row r="33" spans="1:24" s="1" customFormat="1" ht="15" customHeight="1" hidden="1">
      <c r="A33" s="32"/>
      <c r="B33" s="20" t="s">
        <v>56</v>
      </c>
      <c r="C33" s="29"/>
      <c r="D33" s="31"/>
      <c r="E33" s="30" t="s">
        <v>69</v>
      </c>
      <c r="F33" s="60"/>
      <c r="G33" s="23" t="s">
        <v>16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5">
        <f t="shared" si="0"/>
        <v>0</v>
      </c>
      <c r="W33" s="33"/>
      <c r="X33" s="2"/>
    </row>
    <row r="34" spans="1:24" s="1" customFormat="1" ht="15" customHeight="1" hidden="1">
      <c r="A34" s="32"/>
      <c r="B34" s="20" t="s">
        <v>57</v>
      </c>
      <c r="C34" s="29"/>
      <c r="D34" s="31"/>
      <c r="E34" s="30" t="s">
        <v>69</v>
      </c>
      <c r="F34" s="60"/>
      <c r="G34" s="23" t="s">
        <v>16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5">
        <f t="shared" si="0"/>
        <v>0</v>
      </c>
      <c r="W34" s="33"/>
      <c r="X34" s="2"/>
    </row>
    <row r="35" spans="1:24" s="1" customFormat="1" ht="15" customHeight="1" hidden="1">
      <c r="A35" s="32"/>
      <c r="B35" s="20" t="s">
        <v>58</v>
      </c>
      <c r="C35" s="29"/>
      <c r="D35" s="31"/>
      <c r="E35" s="30" t="s">
        <v>67</v>
      </c>
      <c r="F35" s="60"/>
      <c r="G35" s="23" t="s">
        <v>16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5">
        <f t="shared" si="0"/>
        <v>0</v>
      </c>
      <c r="W35" s="33"/>
      <c r="X35" s="2"/>
    </row>
    <row r="36" spans="1:24" s="1" customFormat="1" ht="15" customHeight="1" hidden="1">
      <c r="A36" s="32"/>
      <c r="B36" s="20" t="s">
        <v>59</v>
      </c>
      <c r="C36" s="29"/>
      <c r="D36" s="31"/>
      <c r="E36" s="30" t="s">
        <v>68</v>
      </c>
      <c r="F36" s="60"/>
      <c r="G36" s="23" t="s">
        <v>16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5">
        <f t="shared" si="0"/>
        <v>0</v>
      </c>
      <c r="W36" s="33"/>
      <c r="X36" s="2"/>
    </row>
    <row r="37" spans="1:24" s="1" customFormat="1" ht="15" customHeight="1">
      <c r="A37" s="32">
        <v>23</v>
      </c>
      <c r="B37" s="20"/>
      <c r="C37" s="29"/>
      <c r="D37" s="31"/>
      <c r="E37" s="29" t="s">
        <v>101</v>
      </c>
      <c r="F37" s="60"/>
      <c r="G37" s="23" t="s">
        <v>16</v>
      </c>
      <c r="H37" s="21"/>
      <c r="I37" s="21">
        <v>10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5">
        <f>SUM(I37:U37)</f>
        <v>10</v>
      </c>
      <c r="W37" s="33" t="s">
        <v>115</v>
      </c>
      <c r="X37" s="2"/>
    </row>
    <row r="38" spans="1:23" s="8" customFormat="1" ht="15.75" thickBot="1">
      <c r="A38" s="40">
        <v>24</v>
      </c>
      <c r="B38" s="41" t="s">
        <v>51</v>
      </c>
      <c r="C38" s="42" t="s">
        <v>89</v>
      </c>
      <c r="D38" s="43"/>
      <c r="E38" s="42" t="s">
        <v>52</v>
      </c>
      <c r="F38" s="61"/>
      <c r="G38" s="44" t="s">
        <v>16</v>
      </c>
      <c r="H38" s="44"/>
      <c r="I38" s="44">
        <v>20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>
        <f>SUM(I38:U38)</f>
        <v>20</v>
      </c>
      <c r="W38" s="46"/>
    </row>
    <row r="39" spans="1:22" s="4" customFormat="1" ht="14.25">
      <c r="A39" s="9"/>
      <c r="B39" s="3"/>
      <c r="C39" s="7"/>
      <c r="D39" s="11"/>
      <c r="E39" s="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s="4" customFormat="1" ht="14.25">
      <c r="A40" s="9"/>
      <c r="B40" s="3"/>
      <c r="C40" s="7"/>
      <c r="D40" s="11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s="4" customFormat="1" ht="14.25">
      <c r="A41" s="9"/>
      <c r="B41" s="3"/>
      <c r="C41" s="7"/>
      <c r="D41" s="11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s="4" customFormat="1" ht="14.25">
      <c r="A42" s="9"/>
      <c r="B42" s="3"/>
      <c r="C42" s="7"/>
      <c r="D42" s="11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4" customFormat="1" ht="14.25">
      <c r="A43" s="9"/>
      <c r="B43" s="3"/>
      <c r="C43" s="7"/>
      <c r="D43" s="11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s="4" customFormat="1" ht="14.25">
      <c r="A44" s="9"/>
      <c r="B44" s="3"/>
      <c r="C44" s="7"/>
      <c r="D44" s="11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s="4" customFormat="1" ht="14.25">
      <c r="A45" s="9"/>
      <c r="B45" s="3"/>
      <c r="C45" s="7"/>
      <c r="D45" s="11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4" customFormat="1" ht="14.25">
      <c r="A46" s="9"/>
      <c r="B46" s="3"/>
      <c r="C46" s="7"/>
      <c r="D46" s="11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s="4" customFormat="1" ht="14.25">
      <c r="A47" s="9"/>
      <c r="B47" s="3"/>
      <c r="C47" s="7"/>
      <c r="D47" s="11"/>
      <c r="E47" s="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s="4" customFormat="1" ht="14.25">
      <c r="A48" s="9"/>
      <c r="B48" s="3"/>
      <c r="C48" s="7"/>
      <c r="D48" s="11"/>
      <c r="E48" s="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s="4" customFormat="1" ht="14.25">
      <c r="A49" s="9"/>
      <c r="B49" s="3"/>
      <c r="C49" s="7"/>
      <c r="D49" s="11"/>
      <c r="E49" s="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4"/>
    </row>
    <row r="50" spans="1:2" ht="14.25">
      <c r="A50" s="10"/>
      <c r="B50" s="4"/>
    </row>
  </sheetData>
  <sheetProtection/>
  <mergeCells count="2">
    <mergeCell ref="B1:V1"/>
    <mergeCell ref="F6:F38"/>
  </mergeCells>
  <printOptions horizontalCentered="1"/>
  <pageMargins left="0" right="0" top="0" bottom="0" header="0.31496062992125984" footer="0.31496062992125984"/>
  <pageSetup fitToHeight="2" fitToWidth="1" orientation="landscape" paperSize="9" scale="64" r:id="rId1"/>
  <rowBreaks count="1" manualBreakCount="1">
    <brk id="2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2019-10-01T13:21:09Z</dcterms:modified>
  <cp:category/>
  <cp:version/>
  <cp:contentType/>
  <cp:contentStatus/>
</cp:coreProperties>
</file>