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tii 2025\Acord cadru PN\PN Boala Addison\Etapa de reofertare 2025\COP repetat\"/>
    </mc:Choice>
  </mc:AlternateContent>
  <bookViews>
    <workbookView xWindow="0" yWindow="0" windowWidth="27810" windowHeight="109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E29" i="1"/>
  <c r="E49" i="1" s="1"/>
</calcChain>
</file>

<file path=xl/sharedStrings.xml><?xml version="1.0" encoding="utf-8"?>
<sst xmlns="http://schemas.openxmlformats.org/spreadsheetml/2006/main" count="59" uniqueCount="59">
  <si>
    <t>Nr. de ord.</t>
  </si>
  <si>
    <t>Denumirea Comună Internațională, Doza, Forma farmaceutică</t>
  </si>
  <si>
    <t>Anexă. Medicamente necesare pentru realizarea Programului Național "Combaterea maladiilor rare" - Boala Addison pentru anul 2025</t>
  </si>
  <si>
    <t>Total</t>
  </si>
  <si>
    <t>IMSP beneficiar</t>
  </si>
  <si>
    <t>Hydrocortisonum, 20 mg, Comprimat
(Divizarea minimă per ambalaj N30)
Unitatea de măsură - comprimat</t>
  </si>
  <si>
    <t>AMT Botanica</t>
  </si>
  <si>
    <t>AMT Buiucani</t>
  </si>
  <si>
    <t>AMT Centru</t>
  </si>
  <si>
    <t>AMT Ciocana</t>
  </si>
  <si>
    <t>AMT Rîșcani</t>
  </si>
  <si>
    <t>Clinica Universitară de Asistență Medicală Primară a USMF "Nicolae Testemițanu"</t>
  </si>
  <si>
    <t>CMF Bălți</t>
  </si>
  <si>
    <t>CMF Florești</t>
  </si>
  <si>
    <t>CS Anenii Noi</t>
  </si>
  <si>
    <t>CS Briceni</t>
  </si>
  <si>
    <t>CS Cahul</t>
  </si>
  <si>
    <t>CS Calarași</t>
  </si>
  <si>
    <t>CS Cantemir</t>
  </si>
  <si>
    <t>CS Căușeni</t>
  </si>
  <si>
    <t>CS Ceadîr-Lunga</t>
  </si>
  <si>
    <t>CS Cimișlia</t>
  </si>
  <si>
    <t>CS Comrat</t>
  </si>
  <si>
    <t>CS Criuleni</t>
  </si>
  <si>
    <t>CS Dondușeni</t>
  </si>
  <si>
    <t>CS Drochia</t>
  </si>
  <si>
    <t>CS Dubăsari</t>
  </si>
  <si>
    <t>CS Edineț</t>
  </si>
  <si>
    <t>CS Fălești</t>
  </si>
  <si>
    <t>CS Glodeni</t>
  </si>
  <si>
    <t>CS Hîncești</t>
  </si>
  <si>
    <t>CS Ialoveni</t>
  </si>
  <si>
    <t>CS Leova</t>
  </si>
  <si>
    <t>CS Nisporeni</t>
  </si>
  <si>
    <t>CS Ocnița</t>
  </si>
  <si>
    <t>CS Orhei nr. 1</t>
  </si>
  <si>
    <t>CS Rezina</t>
  </si>
  <si>
    <t>CS Rîșcani</t>
  </si>
  <si>
    <t>CS Sîngerei</t>
  </si>
  <si>
    <t>CS Șoldănești</t>
  </si>
  <si>
    <t>CS Ștefan-Vodă</t>
  </si>
  <si>
    <t>CS Strășeni</t>
  </si>
  <si>
    <t>CS Taraclia</t>
  </si>
  <si>
    <t>CS Telenești</t>
  </si>
  <si>
    <t>CS Ungheni</t>
  </si>
  <si>
    <t>CS Vulcanești</t>
  </si>
  <si>
    <t>Policlinica de Stat</t>
  </si>
  <si>
    <t>CME Sancos SRL</t>
  </si>
  <si>
    <t>Serviciul Medical al MAI</t>
  </si>
  <si>
    <t>Serviciul de Informații și Securitate</t>
  </si>
  <si>
    <t>Februarie 2025</t>
  </si>
  <si>
    <t>August 2025</t>
  </si>
  <si>
    <t>Total (cantitate)</t>
  </si>
  <si>
    <t>Suma cu TVA estimativă per lot pentru anul 2025
 (MDL)</t>
  </si>
  <si>
    <t>Suma cu TVA estimativă
TOTAL
 (MDL)</t>
  </si>
  <si>
    <t>2,30328 lei/comprimat</t>
  </si>
  <si>
    <t>Preț cu TVA contractat pentru anul 2024 (de referință)
 (MDL)</t>
  </si>
  <si>
    <t>*Preț cu TVA contractat pentru anul 2023, dat fiind faptul că lotul medicamentului menționat nu a fost achiziționat pentru anul 2024</t>
  </si>
  <si>
    <t>CS Soroca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</si>
</sst>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1" workbookViewId="0">
      <selection activeCell="F51" sqref="F51"/>
    </sheetView>
  </sheetViews>
  <sheetFormatPr defaultRowHeight="15" x14ac:dyDescent="0.25"/>
  <cols>
    <col min="2" max="2" width="36.42578125" customWidth="1"/>
    <col min="3" max="3" width="12.42578125" customWidth="1"/>
    <col min="4" max="4" width="14.140625" customWidth="1"/>
    <col min="5" max="5" width="16.85546875" customWidth="1"/>
  </cols>
  <sheetData>
    <row r="1" spans="1:5" ht="60" customHeight="1" x14ac:dyDescent="0.25">
      <c r="A1" s="19" t="s">
        <v>2</v>
      </c>
      <c r="B1" s="19"/>
      <c r="C1" s="19"/>
      <c r="D1" s="19"/>
      <c r="E1" s="19"/>
    </row>
    <row r="2" spans="1:5" ht="68.25" customHeight="1" x14ac:dyDescent="0.25">
      <c r="A2" s="5"/>
      <c r="B2" s="5" t="s">
        <v>1</v>
      </c>
      <c r="C2" s="17" t="s">
        <v>5</v>
      </c>
      <c r="D2" s="18"/>
      <c r="E2" s="18"/>
    </row>
    <row r="3" spans="1:5" ht="84" customHeight="1" x14ac:dyDescent="0.25">
      <c r="A3" s="4" t="s">
        <v>0</v>
      </c>
      <c r="B3" s="5" t="s">
        <v>4</v>
      </c>
      <c r="C3" s="4" t="s">
        <v>50</v>
      </c>
      <c r="D3" s="4" t="s">
        <v>51</v>
      </c>
      <c r="E3" s="4" t="s">
        <v>3</v>
      </c>
    </row>
    <row r="4" spans="1:5" ht="15.75" x14ac:dyDescent="0.25">
      <c r="A4" s="2">
        <v>1</v>
      </c>
      <c r="B4" s="3" t="s">
        <v>6</v>
      </c>
      <c r="C4" s="2">
        <v>0</v>
      </c>
      <c r="D4" s="2">
        <v>0</v>
      </c>
      <c r="E4" s="2">
        <v>0</v>
      </c>
    </row>
    <row r="5" spans="1:5" ht="15.75" x14ac:dyDescent="0.25">
      <c r="A5" s="2">
        <v>2</v>
      </c>
      <c r="B5" s="3" t="s">
        <v>7</v>
      </c>
      <c r="C5" s="2">
        <v>2910</v>
      </c>
      <c r="D5" s="2">
        <v>2910</v>
      </c>
      <c r="E5" s="2">
        <v>5820</v>
      </c>
    </row>
    <row r="6" spans="1:5" ht="15.75" x14ac:dyDescent="0.25">
      <c r="A6" s="2">
        <v>3</v>
      </c>
      <c r="B6" s="3" t="s">
        <v>8</v>
      </c>
      <c r="C6" s="7">
        <v>0</v>
      </c>
      <c r="D6" s="7">
        <v>4230</v>
      </c>
      <c r="E6" s="7">
        <v>4230</v>
      </c>
    </row>
    <row r="7" spans="1:5" ht="15.75" x14ac:dyDescent="0.25">
      <c r="A7" s="2">
        <v>4</v>
      </c>
      <c r="B7" s="3" t="s">
        <v>9</v>
      </c>
      <c r="C7" s="7">
        <v>270</v>
      </c>
      <c r="D7" s="7">
        <v>240</v>
      </c>
      <c r="E7" s="7">
        <v>510</v>
      </c>
    </row>
    <row r="8" spans="1:5" ht="15.75" x14ac:dyDescent="0.25">
      <c r="A8" s="2">
        <v>5</v>
      </c>
      <c r="B8" s="2" t="s">
        <v>10</v>
      </c>
      <c r="C8" s="2">
        <v>1050</v>
      </c>
      <c r="D8" s="2">
        <v>1050</v>
      </c>
      <c r="E8" s="2">
        <v>2100</v>
      </c>
    </row>
    <row r="9" spans="1:5" ht="47.25" x14ac:dyDescent="0.25">
      <c r="A9" s="2">
        <v>6</v>
      </c>
      <c r="B9" s="3" t="s">
        <v>11</v>
      </c>
      <c r="C9" s="6">
        <v>1350</v>
      </c>
      <c r="D9" s="6">
        <v>1350</v>
      </c>
      <c r="E9" s="6">
        <v>2700</v>
      </c>
    </row>
    <row r="10" spans="1:5" ht="15.75" x14ac:dyDescent="0.25">
      <c r="A10" s="2">
        <v>7</v>
      </c>
      <c r="B10" s="2" t="s">
        <v>13</v>
      </c>
      <c r="C10" s="6">
        <v>1080</v>
      </c>
      <c r="D10" s="6">
        <v>900</v>
      </c>
      <c r="E10" s="6">
        <v>1980</v>
      </c>
    </row>
    <row r="11" spans="1:5" ht="15.75" x14ac:dyDescent="0.25">
      <c r="A11" s="2">
        <v>8</v>
      </c>
      <c r="B11" s="2" t="s">
        <v>12</v>
      </c>
      <c r="C11" s="2">
        <v>0</v>
      </c>
      <c r="D11" s="2">
        <v>0</v>
      </c>
      <c r="E11" s="2">
        <v>0</v>
      </c>
    </row>
    <row r="12" spans="1:5" ht="15.75" x14ac:dyDescent="0.25">
      <c r="A12" s="2">
        <v>9</v>
      </c>
      <c r="B12" s="2" t="s">
        <v>14</v>
      </c>
      <c r="C12" s="2">
        <v>360</v>
      </c>
      <c r="D12" s="2">
        <v>360</v>
      </c>
      <c r="E12" s="2">
        <v>720</v>
      </c>
    </row>
    <row r="13" spans="1:5" ht="15.75" x14ac:dyDescent="0.25">
      <c r="A13" s="2">
        <v>10</v>
      </c>
      <c r="B13" s="2" t="s">
        <v>15</v>
      </c>
      <c r="C13" s="2">
        <v>0</v>
      </c>
      <c r="D13" s="2">
        <v>0</v>
      </c>
      <c r="E13" s="2">
        <v>0</v>
      </c>
    </row>
    <row r="14" spans="1:5" ht="15.75" x14ac:dyDescent="0.25">
      <c r="A14" s="2">
        <v>11</v>
      </c>
      <c r="B14" s="2" t="s">
        <v>16</v>
      </c>
      <c r="C14" s="2">
        <v>750</v>
      </c>
      <c r="D14" s="2">
        <v>750</v>
      </c>
      <c r="E14" s="2">
        <v>1500</v>
      </c>
    </row>
    <row r="15" spans="1:5" ht="15.75" x14ac:dyDescent="0.25">
      <c r="A15" s="2">
        <v>12</v>
      </c>
      <c r="B15" s="2" t="s">
        <v>17</v>
      </c>
      <c r="C15" s="2">
        <v>0</v>
      </c>
      <c r="D15" s="2">
        <v>300</v>
      </c>
      <c r="E15" s="2">
        <v>300</v>
      </c>
    </row>
    <row r="16" spans="1:5" ht="15.75" x14ac:dyDescent="0.25">
      <c r="A16" s="2">
        <v>13</v>
      </c>
      <c r="B16" s="2" t="s">
        <v>18</v>
      </c>
      <c r="C16" s="2">
        <v>0</v>
      </c>
      <c r="D16" s="2">
        <v>0</v>
      </c>
      <c r="E16" s="2">
        <v>0</v>
      </c>
    </row>
    <row r="17" spans="1:5" ht="15.75" x14ac:dyDescent="0.25">
      <c r="A17" s="2">
        <v>14</v>
      </c>
      <c r="B17" s="2" t="s">
        <v>19</v>
      </c>
      <c r="C17" s="2">
        <v>600</v>
      </c>
      <c r="D17" s="2">
        <v>600</v>
      </c>
      <c r="E17" s="2">
        <v>1200</v>
      </c>
    </row>
    <row r="18" spans="1:5" ht="15.75" x14ac:dyDescent="0.25">
      <c r="A18" s="2">
        <v>15</v>
      </c>
      <c r="B18" s="2" t="s">
        <v>20</v>
      </c>
      <c r="C18" s="2">
        <v>0</v>
      </c>
      <c r="D18" s="2">
        <v>0</v>
      </c>
      <c r="E18" s="2">
        <v>0</v>
      </c>
    </row>
    <row r="19" spans="1:5" ht="15.75" x14ac:dyDescent="0.25">
      <c r="A19" s="2">
        <v>16</v>
      </c>
      <c r="B19" s="2" t="s">
        <v>21</v>
      </c>
      <c r="C19" s="2">
        <v>0</v>
      </c>
      <c r="D19" s="2">
        <v>0</v>
      </c>
      <c r="E19" s="2">
        <v>0</v>
      </c>
    </row>
    <row r="20" spans="1:5" ht="15.75" x14ac:dyDescent="0.25">
      <c r="A20" s="2">
        <v>17</v>
      </c>
      <c r="B20" s="2" t="s">
        <v>22</v>
      </c>
      <c r="C20" s="2">
        <v>0</v>
      </c>
      <c r="D20" s="2">
        <v>0</v>
      </c>
      <c r="E20" s="2">
        <v>0</v>
      </c>
    </row>
    <row r="21" spans="1:5" ht="15.75" x14ac:dyDescent="0.25">
      <c r="A21" s="2">
        <v>18</v>
      </c>
      <c r="B21" s="2" t="s">
        <v>23</v>
      </c>
      <c r="C21" s="2">
        <v>0</v>
      </c>
      <c r="D21" s="2">
        <v>0</v>
      </c>
      <c r="E21" s="2">
        <v>0</v>
      </c>
    </row>
    <row r="22" spans="1:5" ht="15.75" x14ac:dyDescent="0.25">
      <c r="A22" s="2">
        <v>19</v>
      </c>
      <c r="B22" s="2" t="s">
        <v>24</v>
      </c>
      <c r="C22" s="2">
        <v>0</v>
      </c>
      <c r="D22" s="2">
        <v>0</v>
      </c>
      <c r="E22" s="2">
        <v>0</v>
      </c>
    </row>
    <row r="23" spans="1:5" ht="15.75" x14ac:dyDescent="0.25">
      <c r="A23" s="2">
        <v>20</v>
      </c>
      <c r="B23" s="2" t="s">
        <v>25</v>
      </c>
      <c r="C23" s="2">
        <v>0</v>
      </c>
      <c r="D23" s="2">
        <v>0</v>
      </c>
      <c r="E23" s="2">
        <v>0</v>
      </c>
    </row>
    <row r="24" spans="1:5" ht="15.75" x14ac:dyDescent="0.25">
      <c r="A24" s="2">
        <v>21</v>
      </c>
      <c r="B24" s="2" t="s">
        <v>26</v>
      </c>
      <c r="C24" s="2">
        <v>600</v>
      </c>
      <c r="D24" s="2">
        <v>600</v>
      </c>
      <c r="E24" s="2">
        <v>1200</v>
      </c>
    </row>
    <row r="25" spans="1:5" ht="15.75" x14ac:dyDescent="0.25">
      <c r="A25" s="2">
        <v>22</v>
      </c>
      <c r="B25" s="2" t="s">
        <v>27</v>
      </c>
      <c r="C25" s="2">
        <v>150</v>
      </c>
      <c r="D25" s="2">
        <v>150</v>
      </c>
      <c r="E25" s="2">
        <v>300</v>
      </c>
    </row>
    <row r="26" spans="1:5" ht="15.75" x14ac:dyDescent="0.25">
      <c r="A26" s="2">
        <v>23</v>
      </c>
      <c r="B26" s="2" t="s">
        <v>28</v>
      </c>
      <c r="C26" s="2">
        <v>0</v>
      </c>
      <c r="D26" s="2">
        <v>0</v>
      </c>
      <c r="E26" s="2">
        <v>0</v>
      </c>
    </row>
    <row r="27" spans="1:5" ht="15.75" x14ac:dyDescent="0.25">
      <c r="A27" s="2">
        <v>24</v>
      </c>
      <c r="B27" s="2" t="s">
        <v>29</v>
      </c>
      <c r="C27" s="2">
        <v>0</v>
      </c>
      <c r="D27" s="2">
        <v>0</v>
      </c>
      <c r="E27" s="2">
        <v>0</v>
      </c>
    </row>
    <row r="28" spans="1:5" ht="15.75" x14ac:dyDescent="0.25">
      <c r="A28" s="2">
        <v>25</v>
      </c>
      <c r="B28" s="2" t="s">
        <v>30</v>
      </c>
      <c r="C28" s="2">
        <v>0</v>
      </c>
      <c r="D28" s="2">
        <v>0</v>
      </c>
      <c r="E28" s="2">
        <v>0</v>
      </c>
    </row>
    <row r="29" spans="1:5" ht="15.75" x14ac:dyDescent="0.25">
      <c r="A29" s="2">
        <v>26</v>
      </c>
      <c r="B29" s="2" t="s">
        <v>31</v>
      </c>
      <c r="C29" s="2">
        <v>270</v>
      </c>
      <c r="D29" s="2">
        <v>270</v>
      </c>
      <c r="E29" s="2">
        <f>SUM(C29+D29)</f>
        <v>540</v>
      </c>
    </row>
    <row r="30" spans="1:5" ht="15.75" x14ac:dyDescent="0.25">
      <c r="A30" s="2">
        <v>27</v>
      </c>
      <c r="B30" s="2" t="s">
        <v>32</v>
      </c>
      <c r="C30" s="2">
        <v>300</v>
      </c>
      <c r="D30" s="2">
        <v>300</v>
      </c>
      <c r="E30" s="2">
        <v>600</v>
      </c>
    </row>
    <row r="31" spans="1:5" ht="15.75" x14ac:dyDescent="0.25">
      <c r="A31" s="2">
        <v>28</v>
      </c>
      <c r="B31" s="2" t="s">
        <v>33</v>
      </c>
      <c r="C31" s="2">
        <v>0</v>
      </c>
      <c r="D31" s="2">
        <v>0</v>
      </c>
      <c r="E31" s="2">
        <v>0</v>
      </c>
    </row>
    <row r="32" spans="1:5" ht="15.75" x14ac:dyDescent="0.25">
      <c r="A32" s="2">
        <v>29</v>
      </c>
      <c r="B32" s="2" t="s">
        <v>34</v>
      </c>
      <c r="C32" s="2">
        <v>0</v>
      </c>
      <c r="D32" s="2">
        <v>0</v>
      </c>
      <c r="E32" s="2">
        <v>0</v>
      </c>
    </row>
    <row r="33" spans="1:5" ht="15.75" x14ac:dyDescent="0.25">
      <c r="A33" s="2">
        <v>30</v>
      </c>
      <c r="B33" s="2" t="s">
        <v>35</v>
      </c>
      <c r="C33" s="2">
        <v>300</v>
      </c>
      <c r="D33" s="2">
        <v>300</v>
      </c>
      <c r="E33" s="2">
        <v>600</v>
      </c>
    </row>
    <row r="34" spans="1:5" ht="15.75" x14ac:dyDescent="0.25">
      <c r="A34" s="2">
        <v>31</v>
      </c>
      <c r="B34" s="2" t="s">
        <v>36</v>
      </c>
      <c r="C34" s="2">
        <v>600</v>
      </c>
      <c r="D34" s="2">
        <v>600</v>
      </c>
      <c r="E34" s="2">
        <v>1200</v>
      </c>
    </row>
    <row r="35" spans="1:5" ht="15.75" x14ac:dyDescent="0.25">
      <c r="A35" s="2">
        <v>32</v>
      </c>
      <c r="B35" s="2" t="s">
        <v>37</v>
      </c>
      <c r="C35" s="2">
        <v>150</v>
      </c>
      <c r="D35" s="2">
        <v>150</v>
      </c>
      <c r="E35" s="2">
        <v>300</v>
      </c>
    </row>
    <row r="36" spans="1:5" ht="15.75" x14ac:dyDescent="0.25">
      <c r="A36" s="2">
        <v>33</v>
      </c>
      <c r="B36" s="2" t="s">
        <v>38</v>
      </c>
      <c r="C36" s="2">
        <v>900</v>
      </c>
      <c r="D36" s="2">
        <v>900</v>
      </c>
      <c r="E36" s="2">
        <v>1800</v>
      </c>
    </row>
    <row r="37" spans="1:5" ht="15.75" x14ac:dyDescent="0.25">
      <c r="A37" s="2">
        <v>34</v>
      </c>
      <c r="B37" s="2" t="s">
        <v>39</v>
      </c>
      <c r="C37" s="2">
        <v>900</v>
      </c>
      <c r="D37" s="2">
        <v>390</v>
      </c>
      <c r="E37" s="2">
        <v>1290</v>
      </c>
    </row>
    <row r="38" spans="1:5" s="14" customFormat="1" ht="15.75" x14ac:dyDescent="0.25">
      <c r="A38" s="7">
        <v>35</v>
      </c>
      <c r="B38" s="7" t="s">
        <v>58</v>
      </c>
      <c r="C38" s="7">
        <v>750</v>
      </c>
      <c r="D38" s="7">
        <v>750</v>
      </c>
      <c r="E38" s="7">
        <v>1500</v>
      </c>
    </row>
    <row r="39" spans="1:5" ht="15.75" x14ac:dyDescent="0.25">
      <c r="A39" s="2">
        <v>36</v>
      </c>
      <c r="B39" s="2" t="s">
        <v>40</v>
      </c>
      <c r="C39" s="2">
        <v>0</v>
      </c>
      <c r="D39" s="2">
        <v>0</v>
      </c>
      <c r="E39" s="2">
        <v>0</v>
      </c>
    </row>
    <row r="40" spans="1:5" ht="15.75" x14ac:dyDescent="0.25">
      <c r="A40" s="2">
        <v>37</v>
      </c>
      <c r="B40" s="2" t="s">
        <v>41</v>
      </c>
      <c r="C40" s="2">
        <v>0</v>
      </c>
      <c r="D40" s="2">
        <v>0</v>
      </c>
      <c r="E40" s="2">
        <v>0</v>
      </c>
    </row>
    <row r="41" spans="1:5" ht="15.75" x14ac:dyDescent="0.25">
      <c r="A41" s="2">
        <v>38</v>
      </c>
      <c r="B41" s="2" t="s">
        <v>42</v>
      </c>
      <c r="C41" s="2">
        <v>0</v>
      </c>
      <c r="D41" s="2">
        <v>0</v>
      </c>
      <c r="E41" s="2">
        <v>0</v>
      </c>
    </row>
    <row r="42" spans="1:5" ht="15.75" x14ac:dyDescent="0.25">
      <c r="A42" s="2">
        <v>39</v>
      </c>
      <c r="B42" s="2" t="s">
        <v>43</v>
      </c>
      <c r="C42" s="2">
        <v>0</v>
      </c>
      <c r="D42" s="2">
        <v>0</v>
      </c>
      <c r="E42" s="2">
        <v>0</v>
      </c>
    </row>
    <row r="43" spans="1:5" ht="15.75" x14ac:dyDescent="0.25">
      <c r="A43" s="2">
        <v>40</v>
      </c>
      <c r="B43" s="2" t="s">
        <v>44</v>
      </c>
      <c r="C43" s="7">
        <v>810</v>
      </c>
      <c r="D43" s="7">
        <v>990</v>
      </c>
      <c r="E43" s="2">
        <v>1800</v>
      </c>
    </row>
    <row r="44" spans="1:5" ht="15.75" x14ac:dyDescent="0.25">
      <c r="A44" s="2">
        <v>41</v>
      </c>
      <c r="B44" s="2" t="s">
        <v>45</v>
      </c>
      <c r="C44" s="2">
        <v>0</v>
      </c>
      <c r="D44" s="2">
        <v>0</v>
      </c>
      <c r="E44" s="2">
        <v>0</v>
      </c>
    </row>
    <row r="45" spans="1:5" ht="15.75" x14ac:dyDescent="0.25">
      <c r="A45" s="2">
        <v>42</v>
      </c>
      <c r="B45" s="2" t="s">
        <v>46</v>
      </c>
      <c r="C45" s="2">
        <v>0</v>
      </c>
      <c r="D45" s="2">
        <v>0</v>
      </c>
      <c r="E45" s="2">
        <v>0</v>
      </c>
    </row>
    <row r="46" spans="1:5" ht="15.75" x14ac:dyDescent="0.25">
      <c r="A46" s="2">
        <v>43</v>
      </c>
      <c r="B46" s="2" t="s">
        <v>47</v>
      </c>
      <c r="C46" s="7">
        <v>180</v>
      </c>
      <c r="D46" s="7">
        <v>180</v>
      </c>
      <c r="E46" s="7">
        <v>360</v>
      </c>
    </row>
    <row r="47" spans="1:5" ht="15.75" x14ac:dyDescent="0.25">
      <c r="A47" s="2">
        <v>44</v>
      </c>
      <c r="B47" s="2" t="s">
        <v>48</v>
      </c>
      <c r="C47" s="2">
        <v>0</v>
      </c>
      <c r="D47" s="2">
        <v>0</v>
      </c>
      <c r="E47" s="2">
        <v>0</v>
      </c>
    </row>
    <row r="48" spans="1:5" ht="15.75" x14ac:dyDescent="0.25">
      <c r="A48" s="2">
        <v>45</v>
      </c>
      <c r="B48" s="2" t="s">
        <v>49</v>
      </c>
      <c r="C48" s="2">
        <v>270</v>
      </c>
      <c r="D48" s="2">
        <v>240</v>
      </c>
      <c r="E48" s="2">
        <v>510</v>
      </c>
    </row>
    <row r="49" spans="1:6" ht="15.75" x14ac:dyDescent="0.25">
      <c r="A49" s="2"/>
      <c r="B49" s="1" t="s">
        <v>52</v>
      </c>
      <c r="C49" s="2">
        <f t="shared" ref="C49:D49" si="0">SUM(C4:C48)</f>
        <v>14550</v>
      </c>
      <c r="D49" s="2">
        <f t="shared" si="0"/>
        <v>18510</v>
      </c>
      <c r="E49" s="1">
        <f>SUM(E4:E48)</f>
        <v>33060</v>
      </c>
      <c r="F49" s="10"/>
    </row>
    <row r="50" spans="1:6" ht="47.25" x14ac:dyDescent="0.25">
      <c r="B50" s="8" t="s">
        <v>56</v>
      </c>
      <c r="C50" s="2"/>
      <c r="D50" s="2"/>
      <c r="E50" s="3" t="s">
        <v>55</v>
      </c>
    </row>
    <row r="51" spans="1:6" ht="47.25" x14ac:dyDescent="0.25">
      <c r="B51" s="9" t="s">
        <v>53</v>
      </c>
      <c r="C51" s="13"/>
      <c r="D51" s="13"/>
      <c r="E51" s="13">
        <v>76146.436799999996</v>
      </c>
    </row>
    <row r="52" spans="1:6" ht="47.25" x14ac:dyDescent="0.25">
      <c r="B52" s="9" t="s">
        <v>54</v>
      </c>
      <c r="C52" s="15"/>
      <c r="D52" s="15"/>
      <c r="E52" s="16"/>
    </row>
    <row r="53" spans="1:6" ht="63" x14ac:dyDescent="0.25">
      <c r="A53" s="11"/>
      <c r="B53" s="12" t="s">
        <v>57</v>
      </c>
    </row>
  </sheetData>
  <mergeCells count="3">
    <mergeCell ref="C52:E52"/>
    <mergeCell ref="C2:E2"/>
    <mergeCell ref="A1:E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Пользователь Windows</cp:lastModifiedBy>
  <cp:lastPrinted>2024-05-10T14:25:45Z</cp:lastPrinted>
  <dcterms:created xsi:type="dcterms:W3CDTF">2024-05-10T10:24:19Z</dcterms:created>
  <dcterms:modified xsi:type="dcterms:W3CDTF">2024-11-15T08:21:25Z</dcterms:modified>
</cp:coreProperties>
</file>