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263145 endoproteze repetat\modificare06.08\"/>
    </mc:Choice>
  </mc:AlternateContent>
  <xr:revisionPtr revIDLastSave="0" documentId="13_ncr:1_{721591F4-E328-45A7-8473-3EDEABBD9F98}" xr6:coauthVersionLast="47" xr6:coauthVersionMax="47" xr10:uidLastSave="{00000000-0000-0000-0000-000000000000}"/>
  <bookViews>
    <workbookView xWindow="4965" yWindow="570" windowWidth="22815" windowHeight="14715"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workbook>
</file>

<file path=xl/calcChain.xml><?xml version="1.0" encoding="utf-8"?>
<calcChain xmlns="http://schemas.openxmlformats.org/spreadsheetml/2006/main">
  <c r="L24" i="5" l="1"/>
  <c r="K24" i="5"/>
  <c r="M24" i="5"/>
  <c r="K12" i="7" l="1"/>
  <c r="J12" i="7"/>
</calcChain>
</file>

<file path=xl/sharedStrings.xml><?xml version="1.0" encoding="utf-8"?>
<sst xmlns="http://schemas.openxmlformats.org/spreadsheetml/2006/main" count="227" uniqueCount="89">
  <si>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</si>
  <si>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</si>
  <si>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</si>
  <si>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</si>
  <si>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</si>
  <si>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</si>
  <si>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</si>
  <si>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</si>
  <si>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</si>
  <si>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</si>
  <si>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</si>
  <si>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</si>
  <si>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</si>
  <si>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</si>
  <si>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</si>
  <si>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</si>
  <si>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</si>
  <si>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</si>
  <si>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</si>
  <si>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</si>
  <si>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</si>
  <si>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</si>
  <si>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</si>
  <si>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</si>
  <si>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</si>
  <si>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</si>
  <si>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</si>
  <si>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</si>
  <si>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</si>
  <si>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</si>
  <si>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</si>
  <si>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</si>
  <si>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</si>
  <si>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în custodie</t>
  </si>
  <si>
    <t>Motor oscilant si reamer în custodie</t>
  </si>
  <si>
    <t>bucată</t>
  </si>
  <si>
    <t>Specificaţii tehnice</t>
  </si>
  <si>
    <t>Specificaţii de preț</t>
  </si>
  <si>
    <t>Valoarea estimativă fără TVA</t>
  </si>
  <si>
    <t>DDP - Franco destinație vămuit, Incoterms 2020, în termen de până la 30 de zile de la comanda scrisă a beneficiarului pe parcursul anului 2024</t>
  </si>
  <si>
    <t>1.1</t>
  </si>
  <si>
    <t>1.2</t>
  </si>
  <si>
    <t>1.3</t>
  </si>
  <si>
    <t>1.4</t>
  </si>
  <si>
    <t>1.5</t>
  </si>
  <si>
    <t>2.1</t>
  </si>
  <si>
    <t>2.2</t>
  </si>
  <si>
    <t>2.3</t>
  </si>
  <si>
    <t>2.4</t>
  </si>
  <si>
    <t>2.5</t>
  </si>
  <si>
    <t>2.6</t>
  </si>
  <si>
    <t>2.7</t>
  </si>
  <si>
    <t>Beneficiar</t>
  </si>
  <si>
    <t>Proteza totala de umar necimentata de tip reverse</t>
  </si>
  <si>
    <t>Tija humerala</t>
  </si>
  <si>
    <t>Glenosfera</t>
  </si>
  <si>
    <t>Baza glenoidala</t>
  </si>
  <si>
    <t xml:space="preserve">Componenta de
frecare cu glenosfera
</t>
  </si>
  <si>
    <t>Șuruburi pentru baza glenoidala</t>
  </si>
  <si>
    <t>Setul de instrumente oferit</t>
  </si>
  <si>
    <t>Motor oscilant</t>
  </si>
  <si>
    <t xml:space="preserve"> Lame pentru motor oscilant</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</si>
  <si>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</si>
  <si>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</si>
  <si>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</si>
  <si>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</si>
  <si>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</si>
  <si>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</si>
  <si>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</si>
  <si>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IMSP IMU</t>
  </si>
  <si>
    <t>2.8</t>
  </si>
  <si>
    <t>Artroplastia monopolară cervico-cefalică cimentată a umărului</t>
  </si>
  <si>
    <t>Tija humerală</t>
  </si>
  <si>
    <t>Capul humeral</t>
  </si>
  <si>
    <t>Set de instrumente gratuit în folosință</t>
  </si>
  <si>
    <t xml:space="preserve">Endoproteză individuală oncologică modulară  cimentată / necimentata de cot cu substituția extremității distale a humerusului și/sau a extremității </t>
  </si>
  <si>
    <t>set</t>
  </si>
  <si>
    <t>IMSP IO</t>
  </si>
  <si>
    <t>3.1</t>
  </si>
  <si>
    <t>3.2</t>
  </si>
  <si>
    <t>Ciment ortopedic cu antibiotic</t>
  </si>
  <si>
    <t>SR Causeni</t>
  </si>
  <si>
    <t>Achiziționarea endoprotezelor și endoprotezelor articulare modulare oncologice pentru pacienți cu tumori ale aparatului locomotor conform necesităților instituțiilor medico-sanitare publice pentru anul 2024  (repetat 2)</t>
  </si>
  <si>
    <t xml:space="preserve">Endoproteză individuală oncologică modulară  cimentată / necimentata de cot cu substituția extremității distale a humerusului și/sau a extremității proximale a ulnei
</t>
  </si>
  <si>
    <t>Endoproteză individuală oncologică modulară de cot cu substituția extremității distale a humerusului și/sau a extremității proximale a ulnei,. Confecționata din aliaj de CoCr/TiN, cu sau fără acoperire adiționala cu HA, cu suprafața sablata sau poroasa - cimentată / necimentata. Configurația stingă/dreapta. Componenta humerala distala sa fie disponibila in minim 2 tipodimensiuni. Tijele de extensie humerale necimentate - sa aibă secțiunea transversala hexagonala pentru o stabilitatea mecanica eficienta, cu minim 6 aripioare longitudinale pentru o fixare press-fit mai buna. Sa fie disponibile cu 11 diametre de la 7 mm la 17 mm. Opțional sa prezinte găuri de ancorare pe extrema cu șuruburi. Tijele de extensie humerale cimentate - sa aibă minim 3 șanțuri longitudinale, disponibile in minim 3 lungimi de la 75 mm la 150 mm și 9 diametre de la 8 mm la 16 mm. Piesa de extensie pentru ajustarea lungimii, minim 3 dimensiuni (20-60 mm), cu increment de 20 mm. Componenta ulnara sa fie disponibila in minim 2 tipodimensiuni, cu substituția blocului proximal ulnar sau prin ancorare osoasa in ulna. Conectivitatea cu blocul humeral sa fie asigurată printr-un mecanism de tip balama. Posibilitate de transformare, la necesitate, în proteză totală a humerusului cu substituirea articulației umărului prin îndepărtarea tijei și aplicarea unui component-adaptor.  - Instrucțiunea de utilizare tradusă în limba de stat sau altă limbă de circulație internațională (Engleză/Rusă) - la livrare.  Termen restant al sterilizării  la momentul livrării nu mai mic de 3 ani.  -</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</si>
  <si>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În caz de defecțiune, furnizorul va fi obligat să repare sau să înlocuiască utilajul deteriorat în decurs de 72 ore de la solicitarea scrisă a beneficiarului.</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</si>
  <si>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</si>
  <si>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Tija humerală - din titan, cu unghi de 135 ° - sa poata fi utilizata atit pentru implantare cimentata, cit si necimentata / sau componentă humerală modulară, compusă din partea metafizară din titan, cu unghi de 135 ° și tijă humerală (cimentată din aliaj CoCr/CoCrMo și necimentată din titan)                  - sablata in regiunea metafizara, lisa in portiunea distala                                           - diametre minim 4 si lungimi de la 120 mm inclusiv                                                                                                    - con Morse inversat / sau designul (constructia) conului sa fie potrivita care sa permita o buna expunere glenei                                                                          - aripioara laterala prevazuta cu gauri pentru reinsertia elementelor anatomice ; gaura mediala cu acelasi scop                                                                                     - Termen restant al sterilizării nu mai mic de 3 ani la momentul livrării</t>
  </si>
  <si>
    <t>Capul humeral - livrabil atit in varianta centrata (cu conul Morse in centru) cit si in varianta excentrica (cu conul Morse excentric) - din otel inox/titan/oțel nitrojenat/oțel CoCr, CoCrMo/ ceramică , cu suprafata polisata - cuplarea cu tija humerala cu con Morse / sau cu componentă humerală modulară cu designul (constructia) conului potrivita - disponibile in diametre de 40±1 -54±1  mm si 3 grosimi pentru diametrele uzuale de 46±1 - 50±1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</si>
</sst>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indexed="8"/>
      <name val="Times New Roman"/>
      <family val="1"/>
      <charset val="204"/>
    </font>
    <font>
      <sz val="10"/>
      <color rgb="FF000000"/>
      <name val="Times New Roman"/>
      <family val="1"/>
      <charset val="204"/>
    </font>
    <font>
      <sz val="10"/>
      <name val="Times New Roman"/>
      <family val="1"/>
      <charset val="204"/>
    </font>
    <font>
      <sz val="12"/>
      <color rgb="FF000000"/>
      <name val="Times New Roman"/>
      <family val="1"/>
      <charset val="204"/>
    </font>
    <font>
      <sz val="10"/>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
      <patternFill patternType="solid">
        <fgColor rgb="FFFFFFFF"/>
        <bgColor indexed="64"/>
      </patternFill>
    </fill>
    <fill>
      <patternFill patternType="solid">
        <fgColor theme="0"/>
        <bgColor theme="8"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125">
    <xf numFmtId="0" fontId="0" fillId="0" borderId="0"/>
    <xf numFmtId="0" fontId="14" fillId="0" borderId="0"/>
    <xf numFmtId="0" fontId="18" fillId="0" borderId="0"/>
    <xf numFmtId="0" fontId="20" fillId="0" borderId="0"/>
    <xf numFmtId="0" fontId="20" fillId="0" borderId="0"/>
    <xf numFmtId="0" fontId="20" fillId="0" borderId="0"/>
    <xf numFmtId="0" fontId="14" fillId="0" borderId="0"/>
    <xf numFmtId="0" fontId="20" fillId="0" borderId="0"/>
    <xf numFmtId="0" fontId="21" fillId="0" borderId="0"/>
    <xf numFmtId="0" fontId="20" fillId="0" borderId="0"/>
    <xf numFmtId="9" fontId="20" fillId="0" borderId="0" applyFont="0" applyFill="0" applyBorder="0" applyAlignment="0" applyProtection="0"/>
    <xf numFmtId="0" fontId="5" fillId="0" borderId="0"/>
    <xf numFmtId="0" fontId="20" fillId="0" borderId="0"/>
    <xf numFmtId="0" fontId="14" fillId="0" borderId="0"/>
    <xf numFmtId="0" fontId="22" fillId="0" borderId="0"/>
    <xf numFmtId="0" fontId="23" fillId="0" borderId="0"/>
    <xf numFmtId="0" fontId="22" fillId="0" borderId="0"/>
    <xf numFmtId="0" fontId="18" fillId="0" borderId="0"/>
    <xf numFmtId="0" fontId="18" fillId="0" borderId="0"/>
    <xf numFmtId="0" fontId="4" fillId="0" borderId="0"/>
    <xf numFmtId="0" fontId="24" fillId="0" borderId="0"/>
    <xf numFmtId="0" fontId="4" fillId="0" borderId="0"/>
    <xf numFmtId="0" fontId="22" fillId="0" borderId="0"/>
    <xf numFmtId="0" fontId="18" fillId="0" borderId="0"/>
    <xf numFmtId="0" fontId="20" fillId="0" borderId="0"/>
    <xf numFmtId="0" fontId="4" fillId="0" borderId="0"/>
    <xf numFmtId="0" fontId="14" fillId="0" borderId="0"/>
    <xf numFmtId="0" fontId="20" fillId="0" borderId="0"/>
    <xf numFmtId="0" fontId="4" fillId="0" borderId="0"/>
    <xf numFmtId="0" fontId="25" fillId="0" borderId="0" applyBorder="0" applyProtection="0"/>
    <xf numFmtId="0" fontId="20" fillId="0" borderId="0"/>
    <xf numFmtId="0" fontId="26" fillId="6" borderId="6" applyNumberFormat="0" applyAlignment="0" applyProtection="0"/>
    <xf numFmtId="0" fontId="20" fillId="0" borderId="0"/>
    <xf numFmtId="0" fontId="20" fillId="0" borderId="0"/>
    <xf numFmtId="0" fontId="18" fillId="0" borderId="0"/>
    <xf numFmtId="0" fontId="20"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30" fillId="0" borderId="0"/>
    <xf numFmtId="0" fontId="22"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7" borderId="6" applyProtection="0"/>
    <xf numFmtId="0" fontId="32" fillId="5" borderId="0" applyNumberFormat="0" applyBorder="0" applyAlignment="0" applyProtection="0"/>
    <xf numFmtId="0" fontId="18" fillId="0" borderId="0"/>
    <xf numFmtId="0" fontId="18" fillId="0" borderId="0"/>
    <xf numFmtId="0" fontId="20" fillId="0" borderId="0"/>
    <xf numFmtId="43" fontId="18" fillId="0" borderId="0" applyFont="0" applyFill="0" applyBorder="0" applyAlignment="0" applyProtection="0"/>
    <xf numFmtId="0" fontId="18" fillId="0" borderId="0"/>
    <xf numFmtId="0" fontId="23" fillId="0" borderId="0"/>
    <xf numFmtId="0" fontId="4" fillId="0" borderId="0"/>
    <xf numFmtId="0" fontId="14" fillId="0" borderId="0"/>
    <xf numFmtId="0" fontId="4" fillId="0" borderId="0"/>
    <xf numFmtId="0" fontId="3"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43" fontId="1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cellStyleXfs>
  <cellXfs count="124">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wrapText="1"/>
      <protection locked="0"/>
    </xf>
    <xf numFmtId="0" fontId="11" fillId="2" borderId="1" xfId="0" applyFont="1" applyFill="1" applyBorder="1" applyAlignment="1">
      <alignment horizontal="center" vertical="top" wrapText="1"/>
    </xf>
    <xf numFmtId="0" fontId="7" fillId="2" borderId="1" xfId="1" applyFont="1" applyFill="1" applyBorder="1" applyProtection="1">
      <protection locked="0"/>
    </xf>
    <xf numFmtId="0" fontId="7" fillId="2" borderId="0" xfId="1" applyFont="1" applyFill="1" applyProtection="1">
      <protection locked="0"/>
    </xf>
    <xf numFmtId="0" fontId="7" fillId="2" borderId="0" xfId="1" applyFont="1" applyFill="1" applyAlignment="1" applyProtection="1">
      <alignment wrapText="1"/>
      <protection locked="0"/>
    </xf>
    <xf numFmtId="0" fontId="7" fillId="2" borderId="0" xfId="1" applyFont="1" applyFill="1" applyAlignment="1" applyProtection="1">
      <alignment horizontal="center"/>
      <protection locked="0"/>
    </xf>
    <xf numFmtId="0" fontId="9" fillId="2" borderId="0" xfId="1" applyFont="1" applyFill="1" applyAlignment="1" applyProtection="1">
      <alignment horizontal="left" vertical="top" wrapText="1"/>
      <protection locked="0"/>
    </xf>
    <xf numFmtId="0" fontId="9" fillId="2" borderId="1" xfId="1" applyFont="1" applyFill="1" applyBorder="1" applyAlignment="1">
      <alignment horizontal="center" vertical="center" wrapText="1"/>
    </xf>
    <xf numFmtId="0" fontId="10" fillId="2" borderId="1" xfId="1" applyFont="1" applyFill="1" applyBorder="1" applyProtection="1">
      <protection locked="0"/>
    </xf>
    <xf numFmtId="0" fontId="10" fillId="2" borderId="1" xfId="1" applyFont="1" applyFill="1" applyBorder="1" applyAlignment="1" applyProtection="1">
      <alignment horizontal="center"/>
      <protection locked="0"/>
    </xf>
    <xf numFmtId="0" fontId="6" fillId="2" borderId="1"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9" fillId="2" borderId="1" xfId="1" applyFont="1" applyFill="1" applyBorder="1" applyAlignment="1" applyProtection="1">
      <alignment horizontal="left" vertical="top" wrapText="1"/>
      <protection locked="0"/>
    </xf>
    <xf numFmtId="0" fontId="9" fillId="2" borderId="1" xfId="1" applyFont="1" applyFill="1" applyBorder="1" applyAlignment="1" applyProtection="1">
      <alignment vertical="top" wrapText="1"/>
      <protection locked="0"/>
    </xf>
    <xf numFmtId="0" fontId="7" fillId="2" borderId="1" xfId="1"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7" fillId="2" borderId="1" xfId="0" applyFont="1" applyFill="1" applyBorder="1" applyAlignment="1" applyProtection="1">
      <alignment wrapText="1"/>
      <protection locked="0"/>
    </xf>
    <xf numFmtId="0" fontId="8" fillId="2" borderId="1" xfId="1" applyFont="1" applyFill="1" applyBorder="1" applyAlignment="1">
      <alignment horizontal="center" vertical="center" wrapText="1"/>
    </xf>
    <xf numFmtId="1" fontId="7" fillId="2" borderId="1" xfId="0" applyNumberFormat="1" applyFont="1" applyFill="1" applyBorder="1" applyAlignment="1" applyProtection="1">
      <alignment wrapText="1"/>
      <protection locked="0"/>
    </xf>
    <xf numFmtId="0" fontId="8" fillId="3" borderId="1" xfId="1" applyFont="1" applyFill="1" applyBorder="1" applyAlignment="1">
      <alignment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3" borderId="1" xfId="1"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8" fillId="2" borderId="1"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8" fillId="4" borderId="1" xfId="2" applyFont="1" applyFill="1" applyBorder="1" applyAlignment="1">
      <alignment horizontal="center" vertical="center" wrapText="1"/>
    </xf>
    <xf numFmtId="1" fontId="8" fillId="4" borderId="1" xfId="2"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2" borderId="3" xfId="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7" fillId="2" borderId="0" xfId="1" applyNumberFormat="1" applyFont="1" applyFill="1" applyAlignment="1" applyProtection="1">
      <alignment horizontal="center" vertical="center"/>
      <protection locked="0"/>
    </xf>
    <xf numFmtId="0" fontId="12" fillId="2" borderId="1" xfId="1" applyFont="1" applyFill="1" applyBorder="1" applyAlignment="1" applyProtection="1">
      <alignment wrapText="1"/>
      <protection locked="0"/>
    </xf>
    <xf numFmtId="1" fontId="19" fillId="2" borderId="1" xfId="0" applyNumberFormat="1" applyFont="1" applyFill="1" applyBorder="1" applyAlignment="1">
      <alignment horizontal="right" vertical="center" wrapText="1"/>
    </xf>
    <xf numFmtId="0" fontId="7" fillId="2" borderId="1" xfId="1" applyFont="1" applyFill="1" applyBorder="1" applyProtection="1">
      <protection locked="0"/>
    </xf>
    <xf numFmtId="0" fontId="11" fillId="2" borderId="3" xfId="0" applyFont="1" applyFill="1" applyBorder="1" applyAlignment="1">
      <alignment horizontal="center" vertical="top" wrapText="1"/>
    </xf>
    <xf numFmtId="1" fontId="19" fillId="2" borderId="3" xfId="0" applyNumberFormat="1" applyFont="1" applyFill="1" applyBorder="1" applyAlignment="1">
      <alignment horizontal="right" vertical="center" wrapText="1"/>
    </xf>
    <xf numFmtId="49" fontId="7" fillId="2" borderId="1" xfId="1" applyNumberFormat="1" applyFont="1" applyFill="1" applyBorder="1" applyProtection="1">
      <protection locked="0"/>
    </xf>
    <xf numFmtId="0" fontId="33" fillId="0" borderId="1" xfId="24" applyFont="1" applyBorder="1" applyAlignment="1">
      <alignment horizontal="left" vertical="top" wrapText="1"/>
    </xf>
    <xf numFmtId="0" fontId="11" fillId="2" borderId="9" xfId="0" applyFont="1" applyFill="1" applyBorder="1" applyAlignment="1">
      <alignment horizontal="center" vertical="top" wrapText="1"/>
    </xf>
    <xf numFmtId="0" fontId="34" fillId="0" borderId="1" xfId="0" applyFont="1" applyBorder="1" applyAlignment="1">
      <alignment vertical="center"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0" fontId="33" fillId="0" borderId="7" xfId="24" applyFont="1" applyBorder="1" applyAlignment="1">
      <alignment horizontal="left" vertical="top" wrapText="1"/>
    </xf>
    <xf numFmtId="4" fontId="7" fillId="2" borderId="1" xfId="1" applyNumberFormat="1" applyFont="1" applyFill="1" applyBorder="1" applyProtection="1">
      <protection locked="0"/>
    </xf>
    <xf numFmtId="1" fontId="7" fillId="2" borderId="1" xfId="1" applyNumberFormat="1" applyFont="1" applyFill="1" applyBorder="1" applyAlignment="1" applyProtection="1">
      <alignment horizontal="center" vertical="center"/>
      <protection locked="0"/>
    </xf>
    <xf numFmtId="0" fontId="36" fillId="0" borderId="1" xfId="0" applyFont="1" applyBorder="1" applyAlignment="1">
      <alignment wrapText="1"/>
    </xf>
    <xf numFmtId="0" fontId="33" fillId="0" borderId="1" xfId="24" applyFont="1" applyBorder="1" applyAlignment="1">
      <alignment horizontal="center" vertical="top" wrapText="1"/>
    </xf>
    <xf numFmtId="1" fontId="10" fillId="2" borderId="1" xfId="1" applyNumberFormat="1" applyFont="1" applyFill="1" applyBorder="1" applyAlignment="1" applyProtection="1">
      <alignment horizontal="center" vertical="center"/>
      <protection locked="0"/>
    </xf>
    <xf numFmtId="1" fontId="8" fillId="2" borderId="1" xfId="1" applyNumberFormat="1" applyFont="1" applyFill="1" applyBorder="1" applyAlignment="1" applyProtection="1">
      <alignment horizontal="center" vertical="center" wrapText="1"/>
      <protection locked="0"/>
    </xf>
    <xf numFmtId="0" fontId="33" fillId="0" borderId="1" xfId="24" applyFont="1" applyBorder="1" applyAlignment="1">
      <alignment horizontal="center" vertical="center" wrapText="1"/>
    </xf>
    <xf numFmtId="4" fontId="7" fillId="2" borderId="0" xfId="1" applyNumberFormat="1" applyFont="1" applyFill="1" applyProtection="1">
      <protection locked="0"/>
    </xf>
    <xf numFmtId="0" fontId="33" fillId="0" borderId="9" xfId="24" applyFont="1" applyBorder="1" applyAlignment="1">
      <alignment horizontal="left" vertical="top" wrapText="1"/>
    </xf>
    <xf numFmtId="0" fontId="7" fillId="2" borderId="9" xfId="1" applyFont="1" applyFill="1" applyBorder="1" applyAlignment="1" applyProtection="1">
      <alignment horizontal="center"/>
      <protection locked="0"/>
    </xf>
    <xf numFmtId="0" fontId="33" fillId="0" borderId="9" xfId="24" applyFont="1" applyBorder="1" applyAlignment="1">
      <alignment horizontal="center" vertical="center" wrapText="1"/>
    </xf>
    <xf numFmtId="0" fontId="7" fillId="2" borderId="9" xfId="1" applyFont="1" applyFill="1" applyBorder="1" applyProtection="1">
      <protection locked="0"/>
    </xf>
    <xf numFmtId="0" fontId="35" fillId="9" borderId="1" xfId="0" applyFont="1" applyFill="1" applyBorder="1" applyAlignment="1">
      <alignment vertical="center" wrapText="1"/>
    </xf>
    <xf numFmtId="0" fontId="34" fillId="9" borderId="1" xfId="0" applyFont="1" applyFill="1" applyBorder="1" applyAlignment="1">
      <alignment horizontal="center" vertical="center"/>
    </xf>
    <xf numFmtId="0" fontId="34" fillId="9" borderId="1" xfId="0" applyFont="1" applyFill="1" applyBorder="1" applyAlignment="1">
      <alignment vertical="center" wrapText="1"/>
    </xf>
    <xf numFmtId="0" fontId="17" fillId="4" borderId="1" xfId="0" applyFont="1" applyFill="1" applyBorder="1" applyAlignment="1">
      <alignment horizontal="center" vertical="center" wrapText="1"/>
    </xf>
    <xf numFmtId="0" fontId="33" fillId="0" borderId="11" xfId="24" applyFont="1" applyBorder="1" applyAlignment="1">
      <alignment horizontal="center" vertical="top" wrapText="1"/>
    </xf>
    <xf numFmtId="1" fontId="7" fillId="2" borderId="3" xfId="0" applyNumberFormat="1" applyFont="1" applyFill="1" applyBorder="1" applyAlignment="1" applyProtection="1">
      <alignment wrapText="1"/>
      <protection locked="0"/>
    </xf>
    <xf numFmtId="49" fontId="33" fillId="8" borderId="9" xfId="24" applyNumberFormat="1" applyFont="1" applyFill="1" applyBorder="1" applyAlignment="1">
      <alignment horizontal="center" vertical="center" wrapText="1"/>
    </xf>
    <xf numFmtId="0" fontId="35" fillId="9" borderId="1" xfId="0" applyFont="1" applyFill="1" applyBorder="1" applyAlignment="1">
      <alignment vertical="center"/>
    </xf>
    <xf numFmtId="0" fontId="7" fillId="2" borderId="1" xfId="0" applyFont="1" applyFill="1" applyBorder="1" applyAlignment="1" applyProtection="1">
      <alignment horizontal="center" vertical="top" wrapText="1"/>
      <protection locked="0"/>
    </xf>
    <xf numFmtId="0" fontId="34" fillId="0" borderId="3" xfId="0" applyFont="1" applyBorder="1" applyAlignment="1">
      <alignment vertical="center" wrapText="1"/>
    </xf>
    <xf numFmtId="0" fontId="7" fillId="2" borderId="2" xfId="0" applyFont="1" applyFill="1" applyBorder="1" applyAlignment="1" applyProtection="1">
      <alignment horizontal="left" vertical="top" wrapText="1"/>
      <protection locked="0"/>
    </xf>
    <xf numFmtId="49" fontId="33" fillId="8" borderId="3" xfId="24" applyNumberFormat="1" applyFont="1" applyFill="1" applyBorder="1" applyAlignment="1">
      <alignment horizontal="center" vertical="center" wrapText="1"/>
    </xf>
    <xf numFmtId="0" fontId="37" fillId="2" borderId="1" xfId="24" applyFont="1" applyFill="1" applyBorder="1" applyAlignment="1">
      <alignment horizontal="justify" vertical="center" wrapText="1"/>
    </xf>
    <xf numFmtId="0" fontId="36" fillId="9" borderId="1" xfId="0" applyFont="1" applyFill="1" applyBorder="1" applyAlignment="1">
      <alignment horizontal="justify" vertical="center" wrapText="1"/>
    </xf>
    <xf numFmtId="0" fontId="7" fillId="2" borderId="9" xfId="0" applyFont="1" applyFill="1" applyBorder="1" applyAlignment="1" applyProtection="1">
      <alignment wrapText="1"/>
      <protection locked="0"/>
    </xf>
    <xf numFmtId="0" fontId="34" fillId="9" borderId="1" xfId="0" applyFont="1" applyFill="1" applyBorder="1" applyAlignment="1">
      <alignment horizontal="center" vertical="center" wrapText="1"/>
    </xf>
    <xf numFmtId="0" fontId="33" fillId="0" borderId="10" xfId="24" applyFont="1" applyBorder="1" applyAlignment="1">
      <alignment horizontal="left" vertical="top" wrapText="1"/>
    </xf>
    <xf numFmtId="49" fontId="7" fillId="2" borderId="1" xfId="1"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wrapText="1"/>
      <protection locked="0"/>
    </xf>
    <xf numFmtId="49" fontId="33" fillId="8" borderId="1" xfId="24" applyNumberFormat="1" applyFont="1" applyFill="1" applyBorder="1" applyAlignment="1">
      <alignment horizontal="center" vertical="center" wrapText="1"/>
    </xf>
    <xf numFmtId="0" fontId="33" fillId="0" borderId="8" xfId="24" applyFont="1" applyBorder="1" applyAlignment="1">
      <alignment horizontal="center" vertical="top" wrapText="1"/>
    </xf>
    <xf numFmtId="0" fontId="7" fillId="2" borderId="1" xfId="1" applyFont="1" applyFill="1" applyBorder="1" applyAlignment="1" applyProtection="1">
      <alignment horizontal="center" vertical="center"/>
      <protection locked="0"/>
    </xf>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16" fillId="10" borderId="1" xfId="24" applyFont="1" applyFill="1" applyBorder="1" applyAlignment="1">
      <alignment horizontal="left" vertical="center" wrapText="1"/>
    </xf>
    <xf numFmtId="0" fontId="16" fillId="10" borderId="1" xfId="24" applyFont="1" applyFill="1" applyBorder="1" applyAlignment="1">
      <alignment horizontal="center" vertical="center" wrapText="1"/>
    </xf>
    <xf numFmtId="0" fontId="16" fillId="2" borderId="1" xfId="24" applyFont="1" applyFill="1" applyBorder="1" applyAlignment="1">
      <alignment horizontal="left" vertical="center" wrapText="1"/>
    </xf>
    <xf numFmtId="0" fontId="16" fillId="2" borderId="1" xfId="24" applyFont="1" applyFill="1" applyBorder="1" applyAlignment="1">
      <alignment horizontal="center" vertical="center" wrapText="1"/>
    </xf>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1" xfId="0"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right" vertical="center" wrapText="1"/>
      <protection locked="0"/>
    </xf>
    <xf numFmtId="0" fontId="9" fillId="2" borderId="4" xfId="1" applyFont="1" applyFill="1" applyBorder="1" applyAlignment="1" applyProtection="1">
      <alignment horizontal="center" vertical="top" wrapText="1"/>
      <protection locked="0"/>
    </xf>
    <xf numFmtId="0" fontId="9" fillId="2" borderId="5" xfId="1" applyFont="1" applyFill="1" applyBorder="1" applyAlignment="1" applyProtection="1">
      <alignment horizontal="center" vertical="top" wrapText="1"/>
      <protection locked="0"/>
    </xf>
    <xf numFmtId="0" fontId="9" fillId="2" borderId="2" xfId="1" applyFont="1" applyFill="1" applyBorder="1" applyAlignment="1" applyProtection="1">
      <alignment horizontal="center" vertical="top" wrapText="1"/>
      <protection locked="0"/>
    </xf>
    <xf numFmtId="0" fontId="12" fillId="2" borderId="4" xfId="1" applyFont="1" applyFill="1" applyBorder="1" applyAlignment="1" applyProtection="1">
      <alignment horizontal="center"/>
      <protection locked="0"/>
    </xf>
    <xf numFmtId="0" fontId="12" fillId="2" borderId="5" xfId="1" applyFont="1" applyFill="1" applyBorder="1" applyAlignment="1" applyProtection="1">
      <alignment horizontal="center"/>
      <protection locked="0"/>
    </xf>
    <xf numFmtId="0" fontId="12" fillId="2" borderId="2" xfId="1" applyFont="1" applyFill="1" applyBorder="1" applyAlignment="1" applyProtection="1">
      <alignment horizontal="center"/>
      <protection locked="0"/>
    </xf>
    <xf numFmtId="0" fontId="8" fillId="2" borderId="3" xfId="1" applyFont="1" applyFill="1" applyBorder="1" applyAlignment="1">
      <alignment horizontal="center" vertical="center" wrapText="1"/>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7" fillId="0" borderId="0" xfId="1" applyFont="1" applyAlignment="1">
      <alignment horizontal="center"/>
    </xf>
  </cellXfs>
  <cellStyles count="125">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7"/>
  <sheetViews>
    <sheetView tabSelected="1" zoomScaleNormal="100" workbookViewId="0">
      <selection activeCell="G9" sqref="G9"/>
    </sheetView>
  </sheetViews>
  <sheetFormatPr defaultColWidth="9.140625" defaultRowHeight="30" customHeight="1"/>
  <cols>
    <col min="1" max="1" width="5.7109375" style="24" customWidth="1"/>
    <col min="2" max="2" width="8.140625" style="90" customWidth="1"/>
    <col min="3" max="3" width="25.85546875" style="32" customWidth="1"/>
    <col min="4" max="4" width="31.42578125" style="80" customWidth="1"/>
    <col min="5" max="5" width="10.5703125" style="24" customWidth="1"/>
    <col min="6" max="6" width="11.28515625" style="26" customWidth="1"/>
    <col min="7" max="7" width="10.7109375" style="24" customWidth="1"/>
    <col min="8" max="8" width="77.28515625" style="24" customWidth="1"/>
    <col min="9" max="9" width="22.28515625" style="33" customWidth="1"/>
    <col min="10" max="10" width="28.5703125" style="24" customWidth="1"/>
    <col min="11" max="11" width="14" style="8" customWidth="1"/>
    <col min="12" max="16384" width="9.140625" style="8"/>
  </cols>
  <sheetData>
    <row r="1" spans="1:11" ht="30" customHeight="1">
      <c r="C1" s="108" t="s">
        <v>36</v>
      </c>
      <c r="D1" s="108"/>
      <c r="E1" s="108"/>
      <c r="F1" s="108"/>
      <c r="G1" s="108"/>
      <c r="H1" s="108"/>
      <c r="I1" s="108"/>
      <c r="J1" s="108"/>
    </row>
    <row r="2" spans="1:11" ht="30" customHeight="1">
      <c r="D2" s="109" t="s">
        <v>17</v>
      </c>
      <c r="E2" s="109"/>
      <c r="F2" s="109"/>
      <c r="G2" s="109"/>
      <c r="H2" s="109"/>
    </row>
    <row r="3" spans="1:11" ht="30" customHeight="1">
      <c r="A3" s="110" t="s">
        <v>12</v>
      </c>
      <c r="B3" s="110"/>
      <c r="C3" s="110"/>
      <c r="D3" s="111" t="s">
        <v>29</v>
      </c>
      <c r="E3" s="111"/>
      <c r="F3" s="111"/>
      <c r="G3" s="111"/>
      <c r="H3" s="111"/>
      <c r="I3" s="33" t="s">
        <v>13</v>
      </c>
      <c r="J3" s="24" t="s">
        <v>15</v>
      </c>
    </row>
    <row r="4" spans="1:11" ht="30" customHeight="1">
      <c r="A4" s="112" t="s">
        <v>11</v>
      </c>
      <c r="B4" s="112"/>
      <c r="C4" s="112"/>
      <c r="D4" s="113" t="s">
        <v>82</v>
      </c>
      <c r="E4" s="114"/>
      <c r="F4" s="114"/>
      <c r="G4" s="114"/>
      <c r="H4" s="114"/>
      <c r="I4" s="115"/>
      <c r="J4" s="34" t="s">
        <v>16</v>
      </c>
      <c r="K4" s="7"/>
    </row>
    <row r="5" spans="1:11" ht="30" customHeight="1">
      <c r="D5" s="105"/>
      <c r="E5" s="105"/>
      <c r="F5" s="105"/>
      <c r="G5" s="105"/>
      <c r="H5" s="105"/>
      <c r="I5" s="105"/>
      <c r="J5" s="105"/>
      <c r="K5" s="7"/>
    </row>
    <row r="6" spans="1:11" ht="30" customHeight="1">
      <c r="A6" s="37" t="s">
        <v>3</v>
      </c>
      <c r="B6" s="75" t="s">
        <v>0</v>
      </c>
      <c r="C6" s="38" t="s">
        <v>1</v>
      </c>
      <c r="D6" s="39" t="s">
        <v>4</v>
      </c>
      <c r="E6" s="40" t="s">
        <v>5</v>
      </c>
      <c r="F6" s="41" t="s">
        <v>6</v>
      </c>
      <c r="G6" s="40" t="s">
        <v>7</v>
      </c>
      <c r="H6" s="42" t="s">
        <v>8</v>
      </c>
      <c r="I6" s="43" t="s">
        <v>9</v>
      </c>
      <c r="J6" s="42" t="s">
        <v>10</v>
      </c>
    </row>
    <row r="7" spans="1:11" ht="15.75">
      <c r="A7" s="35">
        <v>1</v>
      </c>
      <c r="B7" s="106">
        <v>2</v>
      </c>
      <c r="C7" s="106"/>
      <c r="D7" s="107"/>
      <c r="E7" s="25">
        <v>3</v>
      </c>
      <c r="F7" s="36"/>
      <c r="G7" s="35">
        <v>5</v>
      </c>
      <c r="H7" s="35">
        <v>6</v>
      </c>
      <c r="I7" s="35"/>
      <c r="J7" s="35">
        <v>8</v>
      </c>
    </row>
    <row r="8" spans="1:11" ht="30" customHeight="1">
      <c r="A8" s="9" t="s">
        <v>2</v>
      </c>
      <c r="B8" s="89" t="s">
        <v>40</v>
      </c>
      <c r="C8" s="103" t="s">
        <v>71</v>
      </c>
      <c r="D8" s="104" t="s">
        <v>72</v>
      </c>
      <c r="H8" s="84" t="s">
        <v>87</v>
      </c>
    </row>
    <row r="9" spans="1:11" ht="30" customHeight="1">
      <c r="A9" s="9" t="s">
        <v>2</v>
      </c>
      <c r="B9" s="89" t="s">
        <v>41</v>
      </c>
      <c r="C9" s="101" t="s">
        <v>71</v>
      </c>
      <c r="D9" s="102" t="s">
        <v>73</v>
      </c>
      <c r="H9" s="84" t="s">
        <v>88</v>
      </c>
    </row>
    <row r="10" spans="1:11" ht="30" customHeight="1">
      <c r="A10" s="9" t="s">
        <v>2</v>
      </c>
      <c r="B10" s="89" t="s">
        <v>42</v>
      </c>
      <c r="C10" s="103" t="s">
        <v>71</v>
      </c>
      <c r="D10" s="104" t="s">
        <v>33</v>
      </c>
      <c r="H10" s="84" t="s">
        <v>31</v>
      </c>
    </row>
    <row r="11" spans="1:11" ht="30" customHeight="1">
      <c r="A11" s="9" t="s">
        <v>2</v>
      </c>
      <c r="B11" s="89" t="s">
        <v>43</v>
      </c>
      <c r="C11" s="101" t="s">
        <v>71</v>
      </c>
      <c r="D11" s="102" t="s">
        <v>34</v>
      </c>
      <c r="H11" s="84" t="s">
        <v>32</v>
      </c>
    </row>
    <row r="12" spans="1:11" ht="30" customHeight="1">
      <c r="A12" s="9" t="s">
        <v>2</v>
      </c>
      <c r="B12" s="89" t="s">
        <v>44</v>
      </c>
      <c r="C12" s="103" t="s">
        <v>71</v>
      </c>
      <c r="D12" s="104" t="s">
        <v>30</v>
      </c>
      <c r="H12" s="84" t="s">
        <v>30</v>
      </c>
    </row>
    <row r="13" spans="1:11" ht="30" customHeight="1">
      <c r="A13" s="9" t="s">
        <v>2</v>
      </c>
      <c r="B13" s="78" t="s">
        <v>45</v>
      </c>
      <c r="C13" s="59" t="s">
        <v>53</v>
      </c>
      <c r="D13" s="93" t="s">
        <v>54</v>
      </c>
      <c r="H13" s="56" t="s">
        <v>62</v>
      </c>
    </row>
    <row r="14" spans="1:11" ht="30" customHeight="1">
      <c r="A14" s="9" t="s">
        <v>2</v>
      </c>
      <c r="B14" s="92" t="s">
        <v>46</v>
      </c>
      <c r="C14" s="59" t="s">
        <v>53</v>
      </c>
      <c r="D14" s="93" t="s">
        <v>55</v>
      </c>
      <c r="H14" s="56" t="s">
        <v>63</v>
      </c>
    </row>
    <row r="15" spans="1:11" ht="30" customHeight="1">
      <c r="A15" s="9" t="s">
        <v>2</v>
      </c>
      <c r="B15" s="92" t="s">
        <v>47</v>
      </c>
      <c r="C15" s="59" t="s">
        <v>53</v>
      </c>
      <c r="D15" s="93" t="s">
        <v>56</v>
      </c>
      <c r="H15" s="56" t="s">
        <v>64</v>
      </c>
    </row>
    <row r="16" spans="1:11" ht="30" customHeight="1">
      <c r="A16" s="51" t="s">
        <v>2</v>
      </c>
      <c r="B16" s="83" t="s">
        <v>48</v>
      </c>
      <c r="C16" s="88" t="s">
        <v>53</v>
      </c>
      <c r="D16" s="76" t="s">
        <v>57</v>
      </c>
      <c r="E16" s="91"/>
      <c r="F16" s="77"/>
      <c r="G16" s="91"/>
      <c r="H16" s="81" t="s">
        <v>65</v>
      </c>
    </row>
    <row r="17" spans="1:18" ht="30" customHeight="1">
      <c r="A17" s="9" t="s">
        <v>2</v>
      </c>
      <c r="B17" s="92" t="s">
        <v>49</v>
      </c>
      <c r="C17" s="54" t="s">
        <v>53</v>
      </c>
      <c r="D17" s="63" t="s">
        <v>58</v>
      </c>
      <c r="H17" s="56" t="s">
        <v>66</v>
      </c>
      <c r="I17" s="82"/>
    </row>
    <row r="18" spans="1:18" ht="30" customHeight="1">
      <c r="A18" s="9" t="s">
        <v>2</v>
      </c>
      <c r="B18" s="92" t="s">
        <v>50</v>
      </c>
      <c r="C18" s="54" t="s">
        <v>53</v>
      </c>
      <c r="D18" s="63" t="s">
        <v>59</v>
      </c>
      <c r="H18" s="56" t="s">
        <v>67</v>
      </c>
      <c r="I18" s="82"/>
    </row>
    <row r="19" spans="1:18" ht="30" customHeight="1">
      <c r="A19" s="9" t="s">
        <v>2</v>
      </c>
      <c r="B19" s="92" t="s">
        <v>51</v>
      </c>
      <c r="C19" s="54" t="s">
        <v>53</v>
      </c>
      <c r="D19" s="63" t="s">
        <v>60</v>
      </c>
      <c r="H19" s="56" t="s">
        <v>68</v>
      </c>
      <c r="I19" s="82"/>
    </row>
    <row r="20" spans="1:18" ht="30" customHeight="1">
      <c r="A20" s="9" t="s">
        <v>2</v>
      </c>
      <c r="B20" s="92" t="s">
        <v>70</v>
      </c>
      <c r="C20" s="54" t="s">
        <v>53</v>
      </c>
      <c r="D20" s="63" t="s">
        <v>61</v>
      </c>
      <c r="H20" s="56" t="s">
        <v>61</v>
      </c>
      <c r="I20" s="82"/>
    </row>
    <row r="21" spans="1:18" ht="30" customHeight="1">
      <c r="A21" s="9" t="s">
        <v>2</v>
      </c>
      <c r="B21" s="89" t="s">
        <v>78</v>
      </c>
      <c r="C21" s="32" t="s">
        <v>83</v>
      </c>
      <c r="D21" s="80" t="s">
        <v>83</v>
      </c>
      <c r="H21" s="85" t="s">
        <v>84</v>
      </c>
      <c r="I21" s="82"/>
    </row>
    <row r="22" spans="1:18" ht="30" customHeight="1">
      <c r="A22" s="9" t="s">
        <v>2</v>
      </c>
      <c r="B22" s="89" t="s">
        <v>79</v>
      </c>
      <c r="C22" s="32" t="s">
        <v>83</v>
      </c>
      <c r="D22" s="80" t="s">
        <v>74</v>
      </c>
      <c r="H22" s="85" t="s">
        <v>85</v>
      </c>
      <c r="I22" s="82"/>
    </row>
    <row r="23" spans="1:18" ht="30" customHeight="1">
      <c r="A23" s="9" t="s">
        <v>2</v>
      </c>
      <c r="B23" s="94">
        <v>4</v>
      </c>
      <c r="C23" s="79" t="s">
        <v>80</v>
      </c>
      <c r="D23" s="87" t="s">
        <v>80</v>
      </c>
      <c r="H23" s="24" t="s">
        <v>86</v>
      </c>
      <c r="I23" s="82"/>
    </row>
    <row r="24" spans="1:18" ht="30" customHeight="1">
      <c r="A24" s="86"/>
      <c r="B24" s="98"/>
      <c r="C24" s="98" t="s">
        <v>18</v>
      </c>
      <c r="D24" s="98"/>
      <c r="E24" s="98"/>
      <c r="F24" s="98"/>
      <c r="G24" s="98"/>
      <c r="H24" s="98"/>
      <c r="I24" s="98"/>
      <c r="J24" s="98"/>
      <c r="K24" s="98"/>
      <c r="L24" s="98"/>
      <c r="M24" s="98"/>
      <c r="N24" s="98"/>
      <c r="O24" s="98"/>
      <c r="P24" s="98"/>
      <c r="Q24" s="98"/>
      <c r="R24" s="98"/>
    </row>
    <row r="25" spans="1:18" ht="30" customHeight="1">
      <c r="B25" s="98"/>
      <c r="C25" s="98"/>
      <c r="D25" s="98"/>
      <c r="E25" s="98"/>
      <c r="F25" s="98"/>
      <c r="G25" s="98"/>
      <c r="H25" s="98"/>
      <c r="I25" s="98"/>
      <c r="J25" s="98"/>
      <c r="K25" s="98"/>
      <c r="L25" s="98"/>
      <c r="M25" s="98"/>
      <c r="N25" s="98"/>
      <c r="O25" s="98"/>
      <c r="P25" s="98"/>
      <c r="Q25" s="98"/>
      <c r="R25" s="98"/>
    </row>
    <row r="26" spans="1:18" ht="30" customHeight="1">
      <c r="B26" s="98"/>
      <c r="C26" s="98" t="s">
        <v>19</v>
      </c>
      <c r="D26" s="98"/>
      <c r="E26" s="98"/>
      <c r="F26" s="98"/>
      <c r="G26" s="98"/>
      <c r="H26" s="98"/>
      <c r="I26" s="98"/>
      <c r="J26" s="98"/>
      <c r="K26" s="98"/>
      <c r="L26" s="98"/>
      <c r="M26" s="98"/>
      <c r="N26" s="98"/>
      <c r="O26" s="98"/>
      <c r="P26" s="98"/>
      <c r="Q26" s="98"/>
      <c r="R26" s="98"/>
    </row>
    <row r="27" spans="1:18" ht="30" customHeight="1">
      <c r="B27"/>
      <c r="C27"/>
      <c r="D27"/>
      <c r="E27"/>
      <c r="F27"/>
      <c r="G27"/>
      <c r="H27"/>
      <c r="I27"/>
      <c r="J27"/>
      <c r="K27"/>
      <c r="L27"/>
      <c r="M27"/>
      <c r="N27"/>
      <c r="O27"/>
      <c r="P27"/>
      <c r="Q27"/>
      <c r="R27"/>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5"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3"/>
  <sheetViews>
    <sheetView zoomScale="70" zoomScaleNormal="70" workbookViewId="0">
      <selection activeCell="E17" sqref="E17"/>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7"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4" width="16.28515625" style="11" customWidth="1"/>
    <col min="15" max="16384" width="9.140625" style="11"/>
  </cols>
  <sheetData>
    <row r="1" spans="1:14" s="10" customFormat="1">
      <c r="D1" s="116" t="s">
        <v>37</v>
      </c>
      <c r="E1" s="117"/>
      <c r="F1" s="117"/>
      <c r="G1" s="117"/>
      <c r="H1" s="117"/>
      <c r="I1" s="117"/>
      <c r="J1" s="117"/>
      <c r="K1" s="118"/>
      <c r="L1" s="48"/>
    </row>
    <row r="2" spans="1:14" s="10" customFormat="1">
      <c r="D2" s="16" t="s">
        <v>20</v>
      </c>
      <c r="E2" s="16"/>
      <c r="F2" s="16"/>
      <c r="G2" s="64"/>
      <c r="H2" s="16"/>
      <c r="I2" s="16"/>
      <c r="J2" s="16"/>
      <c r="K2" s="17"/>
      <c r="L2" s="22"/>
    </row>
    <row r="3" spans="1:14" s="10" customFormat="1">
      <c r="B3" s="18" t="s">
        <v>12</v>
      </c>
      <c r="C3" s="18"/>
      <c r="D3" s="18"/>
      <c r="E3" s="19" t="s">
        <v>29</v>
      </c>
      <c r="F3" s="19"/>
      <c r="G3" s="61"/>
      <c r="H3" s="19"/>
      <c r="I3" s="19"/>
      <c r="K3" s="10" t="s">
        <v>13</v>
      </c>
      <c r="L3" s="22" t="s">
        <v>15</v>
      </c>
    </row>
    <row r="4" spans="1:14" s="22" customFormat="1" ht="50.25" customHeight="1">
      <c r="A4" s="20"/>
      <c r="B4" s="120" t="s">
        <v>11</v>
      </c>
      <c r="C4" s="121"/>
      <c r="D4" s="122"/>
      <c r="E4" s="113" t="s">
        <v>82</v>
      </c>
      <c r="F4" s="114"/>
      <c r="G4" s="114"/>
      <c r="H4" s="114"/>
      <c r="I4" s="114"/>
      <c r="J4" s="115"/>
      <c r="K4" s="21" t="s">
        <v>14</v>
      </c>
      <c r="L4" s="21" t="s">
        <v>16</v>
      </c>
    </row>
    <row r="5" spans="1:14" s="10" customFormat="1">
      <c r="A5" s="20"/>
      <c r="E5" s="23"/>
      <c r="F5" s="23"/>
      <c r="G5" s="65"/>
      <c r="H5" s="23"/>
      <c r="I5" s="23"/>
      <c r="J5" s="23"/>
      <c r="K5" s="23"/>
      <c r="L5" s="23"/>
    </row>
    <row r="6" spans="1:14" ht="47.25">
      <c r="A6" s="14"/>
      <c r="B6" s="27" t="s">
        <v>3</v>
      </c>
      <c r="C6" s="27" t="s">
        <v>0</v>
      </c>
      <c r="D6" s="27" t="s">
        <v>1</v>
      </c>
      <c r="E6" s="28" t="s">
        <v>4</v>
      </c>
      <c r="F6" s="28" t="s">
        <v>21</v>
      </c>
      <c r="G6" s="45" t="s">
        <v>22</v>
      </c>
      <c r="H6" s="28" t="s">
        <v>23</v>
      </c>
      <c r="I6" s="28" t="s">
        <v>24</v>
      </c>
      <c r="J6" s="29" t="s">
        <v>25</v>
      </c>
      <c r="K6" s="29" t="s">
        <v>26</v>
      </c>
      <c r="L6" s="30" t="s">
        <v>27</v>
      </c>
      <c r="M6" s="31" t="s">
        <v>38</v>
      </c>
      <c r="N6" s="31" t="s">
        <v>52</v>
      </c>
    </row>
    <row r="7" spans="1:14">
      <c r="A7" s="14"/>
      <c r="B7" s="44">
        <v>1</v>
      </c>
      <c r="C7" s="119">
        <v>2</v>
      </c>
      <c r="D7" s="119"/>
      <c r="E7" s="119"/>
      <c r="F7" s="44">
        <v>3</v>
      </c>
      <c r="G7" s="46">
        <v>4</v>
      </c>
      <c r="H7" s="44">
        <v>5</v>
      </c>
      <c r="I7" s="44">
        <v>6</v>
      </c>
      <c r="J7" s="44">
        <v>7</v>
      </c>
      <c r="K7" s="44">
        <v>8</v>
      </c>
      <c r="L7" s="15">
        <v>9</v>
      </c>
      <c r="M7" s="10"/>
      <c r="N7" s="7"/>
    </row>
    <row r="8" spans="1:14" s="50" customFormat="1" ht="48">
      <c r="B8" s="9" t="s">
        <v>2</v>
      </c>
      <c r="C8" s="53" t="s">
        <v>40</v>
      </c>
      <c r="D8" s="72" t="s">
        <v>71</v>
      </c>
      <c r="E8" s="72" t="s">
        <v>72</v>
      </c>
      <c r="F8" s="58" t="s">
        <v>35</v>
      </c>
      <c r="G8" s="73">
        <v>10</v>
      </c>
      <c r="H8" s="57"/>
      <c r="I8" s="57"/>
      <c r="L8" s="52" t="s">
        <v>39</v>
      </c>
      <c r="M8" s="60">
        <v>772027.3</v>
      </c>
      <c r="N8" s="57" t="s">
        <v>69</v>
      </c>
    </row>
    <row r="9" spans="1:14" s="50" customFormat="1" ht="48">
      <c r="B9" s="9" t="s">
        <v>2</v>
      </c>
      <c r="C9" s="53" t="s">
        <v>41</v>
      </c>
      <c r="D9" s="74" t="s">
        <v>71</v>
      </c>
      <c r="E9" s="74" t="s">
        <v>73</v>
      </c>
      <c r="F9" s="58" t="s">
        <v>35</v>
      </c>
      <c r="G9" s="73">
        <v>10</v>
      </c>
      <c r="H9" s="57"/>
      <c r="I9" s="57"/>
      <c r="L9" s="52" t="s">
        <v>39</v>
      </c>
      <c r="N9" s="8"/>
    </row>
    <row r="10" spans="1:14" s="50" customFormat="1" ht="48">
      <c r="B10" s="9" t="s">
        <v>2</v>
      </c>
      <c r="C10" s="53" t="s">
        <v>42</v>
      </c>
      <c r="D10" s="74" t="s">
        <v>71</v>
      </c>
      <c r="E10" s="74" t="s">
        <v>74</v>
      </c>
      <c r="F10" s="58" t="s">
        <v>35</v>
      </c>
      <c r="G10" s="73">
        <v>1</v>
      </c>
      <c r="H10" s="57"/>
      <c r="I10" s="57"/>
      <c r="L10" s="52" t="s">
        <v>39</v>
      </c>
      <c r="N10" s="8"/>
    </row>
    <row r="11" spans="1:14" s="50" customFormat="1" ht="48">
      <c r="B11" s="9" t="s">
        <v>2</v>
      </c>
      <c r="C11" s="53" t="s">
        <v>43</v>
      </c>
      <c r="D11" s="74" t="s">
        <v>71</v>
      </c>
      <c r="E11" s="74" t="s">
        <v>34</v>
      </c>
      <c r="F11" s="58" t="s">
        <v>35</v>
      </c>
      <c r="G11" s="73">
        <v>2</v>
      </c>
      <c r="H11" s="57"/>
      <c r="I11" s="57"/>
      <c r="L11" s="52" t="s">
        <v>39</v>
      </c>
      <c r="N11" s="8"/>
    </row>
    <row r="12" spans="1:14" s="50" customFormat="1" ht="48">
      <c r="B12" s="9" t="s">
        <v>2</v>
      </c>
      <c r="C12" s="53" t="s">
        <v>44</v>
      </c>
      <c r="D12" s="74" t="s">
        <v>71</v>
      </c>
      <c r="E12" s="74" t="s">
        <v>30</v>
      </c>
      <c r="F12" s="58" t="s">
        <v>35</v>
      </c>
      <c r="G12" s="73">
        <v>2</v>
      </c>
      <c r="H12" s="57"/>
      <c r="I12" s="57"/>
      <c r="L12" s="52" t="s">
        <v>39</v>
      </c>
      <c r="N12" s="8"/>
    </row>
    <row r="13" spans="1:14" ht="48">
      <c r="B13" s="55" t="s">
        <v>2</v>
      </c>
      <c r="C13" s="53" t="s">
        <v>45</v>
      </c>
      <c r="D13" s="68" t="s">
        <v>53</v>
      </c>
      <c r="E13" s="68" t="s">
        <v>54</v>
      </c>
      <c r="F13" s="69" t="s">
        <v>35</v>
      </c>
      <c r="G13" s="70">
        <v>20</v>
      </c>
      <c r="H13" s="71"/>
      <c r="I13" s="71"/>
      <c r="J13" s="57"/>
      <c r="K13" s="57"/>
      <c r="L13" s="49" t="s">
        <v>39</v>
      </c>
      <c r="M13" s="57">
        <v>1383100</v>
      </c>
      <c r="N13" s="57" t="s">
        <v>69</v>
      </c>
    </row>
    <row r="14" spans="1:14" ht="48">
      <c r="B14" s="9" t="s">
        <v>2</v>
      </c>
      <c r="C14" s="53" t="s">
        <v>46</v>
      </c>
      <c r="D14" s="54" t="s">
        <v>53</v>
      </c>
      <c r="E14" s="54" t="s">
        <v>55</v>
      </c>
      <c r="F14" s="58" t="s">
        <v>35</v>
      </c>
      <c r="G14" s="66">
        <v>20</v>
      </c>
      <c r="H14" s="57"/>
      <c r="I14" s="57"/>
      <c r="J14" s="57"/>
      <c r="K14" s="57"/>
      <c r="L14" s="49" t="s">
        <v>39</v>
      </c>
      <c r="M14" s="57"/>
      <c r="N14" s="57"/>
    </row>
    <row r="15" spans="1:14" ht="48">
      <c r="B15" s="9" t="s">
        <v>2</v>
      </c>
      <c r="C15" s="53" t="s">
        <v>47</v>
      </c>
      <c r="D15" s="54" t="s">
        <v>53</v>
      </c>
      <c r="E15" s="54" t="s">
        <v>56</v>
      </c>
      <c r="F15" s="58" t="s">
        <v>35</v>
      </c>
      <c r="G15" s="66">
        <v>20</v>
      </c>
      <c r="H15" s="57"/>
      <c r="I15" s="57"/>
      <c r="J15" s="57"/>
      <c r="K15" s="57"/>
      <c r="L15" s="49" t="s">
        <v>39</v>
      </c>
      <c r="M15" s="57"/>
      <c r="N15" s="57"/>
    </row>
    <row r="16" spans="1:14" ht="48">
      <c r="B16" s="9" t="s">
        <v>2</v>
      </c>
      <c r="C16" s="53" t="s">
        <v>48</v>
      </c>
      <c r="D16" s="54" t="s">
        <v>53</v>
      </c>
      <c r="E16" s="54" t="s">
        <v>57</v>
      </c>
      <c r="F16" s="58" t="s">
        <v>35</v>
      </c>
      <c r="G16" s="66">
        <v>20</v>
      </c>
      <c r="H16" s="57"/>
      <c r="I16" s="57"/>
      <c r="J16" s="57"/>
      <c r="K16" s="57"/>
      <c r="L16" s="49" t="s">
        <v>39</v>
      </c>
      <c r="M16" s="57"/>
      <c r="N16" s="57"/>
    </row>
    <row r="17" spans="2:17" ht="48">
      <c r="B17" s="9" t="s">
        <v>2</v>
      </c>
      <c r="C17" s="53" t="s">
        <v>49</v>
      </c>
      <c r="D17" s="54" t="s">
        <v>53</v>
      </c>
      <c r="E17" s="54" t="s">
        <v>58</v>
      </c>
      <c r="F17" s="58" t="s">
        <v>35</v>
      </c>
      <c r="G17" s="66">
        <v>45</v>
      </c>
      <c r="H17" s="57"/>
      <c r="I17" s="57"/>
      <c r="J17" s="57"/>
      <c r="K17" s="57"/>
      <c r="L17" s="49" t="s">
        <v>39</v>
      </c>
      <c r="M17" s="57"/>
      <c r="N17" s="57"/>
    </row>
    <row r="18" spans="2:17" ht="48">
      <c r="B18" s="9" t="s">
        <v>2</v>
      </c>
      <c r="C18" s="53" t="s">
        <v>50</v>
      </c>
      <c r="D18" s="54" t="s">
        <v>53</v>
      </c>
      <c r="E18" s="54" t="s">
        <v>59</v>
      </c>
      <c r="F18" s="58" t="s">
        <v>35</v>
      </c>
      <c r="G18" s="66">
        <v>1</v>
      </c>
      <c r="H18" s="57"/>
      <c r="I18" s="57"/>
      <c r="J18" s="57"/>
      <c r="K18" s="57"/>
      <c r="L18" s="49" t="s">
        <v>39</v>
      </c>
      <c r="M18" s="57"/>
      <c r="N18" s="57"/>
    </row>
    <row r="19" spans="2:17" ht="48">
      <c r="B19" s="9" t="s">
        <v>2</v>
      </c>
      <c r="C19" s="53" t="s">
        <v>51</v>
      </c>
      <c r="D19" s="54" t="s">
        <v>53</v>
      </c>
      <c r="E19" s="54" t="s">
        <v>60</v>
      </c>
      <c r="F19" s="58" t="s">
        <v>35</v>
      </c>
      <c r="G19" s="66">
        <v>1</v>
      </c>
      <c r="H19" s="57"/>
      <c r="I19" s="57"/>
      <c r="J19" s="57"/>
      <c r="K19" s="57"/>
      <c r="L19" s="49" t="s">
        <v>39</v>
      </c>
      <c r="M19" s="57"/>
      <c r="N19" s="57"/>
    </row>
    <row r="20" spans="2:17" ht="48">
      <c r="B20" s="9" t="s">
        <v>2</v>
      </c>
      <c r="C20" s="53" t="s">
        <v>70</v>
      </c>
      <c r="D20" s="54" t="s">
        <v>53</v>
      </c>
      <c r="E20" s="54" t="s">
        <v>61</v>
      </c>
      <c r="F20" s="58" t="s">
        <v>35</v>
      </c>
      <c r="G20" s="66">
        <v>2</v>
      </c>
      <c r="H20" s="57"/>
      <c r="I20" s="57"/>
      <c r="J20" s="57"/>
      <c r="K20" s="57"/>
      <c r="L20" s="49" t="s">
        <v>39</v>
      </c>
      <c r="M20" s="57"/>
      <c r="N20" s="57"/>
    </row>
    <row r="21" spans="2:17" ht="110.25">
      <c r="B21" s="9" t="s">
        <v>2</v>
      </c>
      <c r="C21" s="53" t="s">
        <v>78</v>
      </c>
      <c r="D21" s="22" t="s">
        <v>75</v>
      </c>
      <c r="E21" s="22" t="s">
        <v>75</v>
      </c>
      <c r="F21" s="58" t="s">
        <v>76</v>
      </c>
      <c r="G21" s="61">
        <v>2</v>
      </c>
      <c r="H21" s="57"/>
      <c r="I21" s="57"/>
      <c r="J21" s="57"/>
      <c r="K21" s="57"/>
      <c r="L21" s="49" t="s">
        <v>39</v>
      </c>
      <c r="M21" s="57">
        <v>500000</v>
      </c>
      <c r="N21" s="57" t="s">
        <v>77</v>
      </c>
    </row>
    <row r="22" spans="2:17" ht="110.25">
      <c r="B22" s="9" t="s">
        <v>2</v>
      </c>
      <c r="C22" s="53" t="s">
        <v>79</v>
      </c>
      <c r="D22" s="22" t="s">
        <v>75</v>
      </c>
      <c r="E22" s="62" t="s">
        <v>74</v>
      </c>
      <c r="F22" s="58" t="s">
        <v>76</v>
      </c>
      <c r="G22" s="61"/>
      <c r="H22" s="57"/>
      <c r="I22" s="57"/>
      <c r="J22" s="57"/>
      <c r="K22" s="57"/>
      <c r="L22" s="49" t="s">
        <v>39</v>
      </c>
      <c r="M22" s="57"/>
      <c r="N22" s="57"/>
    </row>
    <row r="23" spans="2:17" ht="31.5">
      <c r="B23" s="9" t="s">
        <v>2</v>
      </c>
      <c r="C23" s="57">
        <v>4</v>
      </c>
      <c r="D23" s="22" t="s">
        <v>80</v>
      </c>
      <c r="E23" s="22" t="s">
        <v>80</v>
      </c>
      <c r="F23" s="58" t="s">
        <v>35</v>
      </c>
      <c r="G23" s="61">
        <v>100</v>
      </c>
      <c r="H23" s="57"/>
      <c r="I23" s="57"/>
      <c r="J23" s="57"/>
      <c r="K23" s="57"/>
      <c r="L23" s="22"/>
      <c r="M23" s="57">
        <v>51000</v>
      </c>
      <c r="N23" s="57" t="s">
        <v>81</v>
      </c>
    </row>
    <row r="24" spans="2:17">
      <c r="I24" s="123" t="s">
        <v>28</v>
      </c>
      <c r="J24" s="123"/>
      <c r="K24" s="97" t="e">
        <f>SUM(#REF!)</f>
        <v>#REF!</v>
      </c>
      <c r="L24" s="97" t="e">
        <f>SUM(#REF!)</f>
        <v>#REF!</v>
      </c>
      <c r="M24" s="67">
        <f>SUM(M8:M23)</f>
        <v>2706127.3</v>
      </c>
    </row>
    <row r="27" spans="2:17">
      <c r="C27" s="99"/>
      <c r="D27" s="99"/>
      <c r="E27" s="100"/>
      <c r="F27" s="99"/>
      <c r="G27" s="123"/>
      <c r="H27" s="123"/>
      <c r="I27" s="97"/>
      <c r="J27" s="97"/>
      <c r="K27" s="99"/>
      <c r="L27" s="95"/>
      <c r="M27" s="95"/>
      <c r="N27" s="95"/>
      <c r="O27" s="95"/>
      <c r="P27" s="95"/>
      <c r="Q27" s="95"/>
    </row>
    <row r="28" spans="2:17">
      <c r="C28" s="95"/>
      <c r="D28" s="95"/>
      <c r="E28" s="96"/>
      <c r="F28" s="95"/>
      <c r="G28" s="95"/>
      <c r="H28" s="95"/>
      <c r="I28" s="95"/>
      <c r="J28" s="95"/>
      <c r="K28" s="95"/>
      <c r="L28" s="95"/>
      <c r="M28" s="95"/>
      <c r="N28" s="95"/>
      <c r="O28" s="95"/>
      <c r="P28" s="95"/>
      <c r="Q28" s="95"/>
    </row>
    <row r="29" spans="2:17">
      <c r="C29" s="95"/>
      <c r="D29" s="95"/>
      <c r="E29" s="96"/>
      <c r="F29" s="95"/>
      <c r="G29" s="95"/>
      <c r="H29" s="95"/>
      <c r="I29" s="95"/>
      <c r="J29" s="95"/>
      <c r="K29" s="95"/>
      <c r="L29" s="95"/>
      <c r="M29" s="95"/>
      <c r="N29" s="95"/>
      <c r="O29" s="95"/>
      <c r="P29" s="95"/>
      <c r="Q29" s="95"/>
    </row>
    <row r="30" spans="2:17" ht="20.25">
      <c r="C30" s="98" t="s">
        <v>18</v>
      </c>
      <c r="D30" s="98"/>
      <c r="E30" s="98"/>
      <c r="F30" s="98"/>
      <c r="G30" s="98"/>
      <c r="H30" s="98"/>
      <c r="I30" s="98"/>
      <c r="J30" s="98"/>
      <c r="K30" s="98"/>
      <c r="L30" s="98"/>
      <c r="M30" s="98"/>
      <c r="N30" s="98"/>
      <c r="O30" s="98"/>
      <c r="P30" s="98"/>
      <c r="Q30" s="98"/>
    </row>
    <row r="31" spans="2:17" ht="20.25">
      <c r="C31" s="98"/>
      <c r="D31" s="98"/>
      <c r="E31" s="98"/>
      <c r="F31" s="98"/>
      <c r="G31" s="98"/>
      <c r="H31" s="98"/>
      <c r="I31" s="98"/>
      <c r="J31" s="98"/>
      <c r="K31" s="98"/>
      <c r="L31" s="98"/>
      <c r="M31" s="98"/>
      <c r="N31" s="98"/>
      <c r="O31" s="98"/>
      <c r="P31" s="98"/>
      <c r="Q31" s="98"/>
    </row>
    <row r="32" spans="2:17" ht="20.25">
      <c r="C32" s="98" t="s">
        <v>19</v>
      </c>
      <c r="D32" s="98"/>
      <c r="E32" s="98"/>
      <c r="F32" s="98"/>
      <c r="G32" s="98"/>
      <c r="H32" s="98"/>
      <c r="I32" s="98"/>
      <c r="J32" s="98"/>
      <c r="K32" s="98"/>
      <c r="L32" s="98"/>
      <c r="M32" s="98"/>
      <c r="N32" s="98"/>
      <c r="O32" s="98"/>
      <c r="P32" s="98"/>
      <c r="Q32" s="98"/>
    </row>
    <row r="33" spans="3:17">
      <c r="C33"/>
      <c r="D33"/>
      <c r="E33"/>
      <c r="F33"/>
      <c r="G33"/>
      <c r="H33"/>
      <c r="I33"/>
      <c r="J33"/>
      <c r="K33"/>
      <c r="L33"/>
      <c r="M33"/>
      <c r="N33"/>
      <c r="O33"/>
      <c r="P33"/>
      <c r="Q33"/>
    </row>
  </sheetData>
  <autoFilter ref="B6:M7" xr:uid="{00000000-0009-0000-0000-000001000000}"/>
  <mergeCells count="6">
    <mergeCell ref="D1:K1"/>
    <mergeCell ref="C7:E7"/>
    <mergeCell ref="B4:D4"/>
    <mergeCell ref="E4:J4"/>
    <mergeCell ref="G27:H27"/>
    <mergeCell ref="I24:J24"/>
  </mergeCells>
  <phoneticPr fontId="15"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8"/>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123" t="s">
        <v>28</v>
      </c>
      <c r="I12" s="123"/>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2024-08-06T05:44:02Z</dcterms:modified>
</cp:coreProperties>
</file>