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60" windowWidth="14640" windowHeight="11880" activeTab="1"/>
  </bookViews>
  <sheets>
    <sheet name="F4.1 LP " sheetId="4" r:id="rId1"/>
    <sheet name="F4.2 LP " sheetId="5" r:id="rId2"/>
  </sheets>
  <definedNames>
    <definedName name="_xlnm._FilterDatabase" localSheetId="0" hidden="1">'F4.1 LP '!$A$6:$K$9</definedName>
    <definedName name="_xlnm._FilterDatabase" localSheetId="1" hidden="1">'F4.2 LP '!$A$5:$K$11</definedName>
  </definedNames>
  <calcPr calcId="144525"/>
  <extLst/>
</workbook>
</file>

<file path=xl/sharedStrings.xml><?xml version="1.0" encoding="utf-8"?>
<sst xmlns="http://schemas.openxmlformats.org/spreadsheetml/2006/main" count="113" uniqueCount="61">
  <si>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</si>
  <si>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</si>
  <si>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</si>
  <si>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</si>
  <si>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</si>
  <si>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</si>
  <si>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</si>
  <si>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</si>
  <si>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</si>
  <si>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</si>
  <si>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</si>
  <si>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</si>
  <si>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</si>
  <si>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</si>
  <si>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</si>
  <si>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</si>
  <si>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</si>
  <si>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</si>
  <si>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</si>
  <si>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</si>
  <si>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</si>
  <si>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</si>
  <si>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</si>
  <si>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</si>
  <si>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</si>
  <si>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</si>
  <si>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</si>
  <si>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 xml:space="preserve">LP nr. </t>
  </si>
  <si>
    <t>buc</t>
  </si>
  <si>
    <t>Baston reglabil din inox</t>
  </si>
  <si>
    <t xml:space="preserve">Cadru de mers </t>
  </si>
  <si>
    <t>Scaun WC din oțel</t>
  </si>
  <si>
    <t>Cârje cu sprijin subaxilar pentru adulti</t>
  </si>
  <si>
    <t>Carje cu sprijin pe antebrat </t>
  </si>
  <si>
    <t>Pufere din caucuc pentu bastoane, cârje, cadre de mers.</t>
  </si>
  <si>
    <t>Fabricat din cauciuc sintetic antiderapant. Diametrul produsului corespnd echipamentului inclus în ofertă.</t>
  </si>
  <si>
    <t xml:space="preserve">• Cadru de mers pliabil, din aluminiu , calitate superioară, anodizat, reglabil în înălțime, cu manere din cauciuc, ergonomice. Cu pufere din cauciuc  antiderapante
• Înălțimea reglabila: 77 - 95 cm;
• Lățimea min. 47 cm;
• Adâncimea   min. 47 cm
Greutate maximă a utilizatorului: 120 kg
Garanție tehnică 24luni.
</t>
  </si>
  <si>
    <t>• Cadru  rezistent din oțel , tratat împotriva oxidării, coroziunii prevazut cu suport braţe incorporat. cu pufere din cauciuc  antiderapante.
• Șezutul  şi capacul realizate din  PVC.
• Reglabil pe înălţime: 43-58 cm. Lățimea șezutului (între mânere) 45 cm. Lățimea rodusului 54 cn, adîncimea rodusului 54 cm
• Greutate maxima sustinuta: 110 kg.
• Greutate produs 7,5 kg.
• Garanție tehnică 24 luni</t>
  </si>
  <si>
    <t xml:space="preserve">Fabricat din aluminiu anodizat, calitate superioară ,  cu mâner sprijin antialunecare, din spuma poliuretanica densa, pufere din cauciuc antiderapante.
Pentru  marimea M reglabila in inaltime 115 - 135 cm (de la pamant la subrat)
Pentru mărimea L reglabila in inaltime  135 - 155 cm (de la pamant la subrat)
Greutatea maxima sustinuta: 110 kg
Se livreaza la set (2 bucati)
Masa carjei este de 0,55 kg;
Garanție tehnică 24 șuni.
</t>
  </si>
  <si>
    <t xml:space="preserve">Fabricat  din aluminiu anodizat, calitate superioară. Mânerul  realizat din propilena densă. Lungimea manerului sprijin palma: 10 cm Diametrul mânerului sprijin palma: 2,5 cm; Lungimea sprijinului brahial: 22 cm; Unghiul dintre sprijinul brahial si verticala: 28 grade. Lungime reglabila, tija poate fi modificata in 14 pasi cu cate 25 mm pe pas. La partea inferioara carja are un pufer de cauciuc antiderapant. Distanța de la maner sprijin palma la sol: 765-1065 mm.  Greutatea  carjei: 0,45 kg ; Greutatea  maxima  utilizatorului : 130 kg. 
Garanție tehnică 24luni
</t>
  </si>
  <si>
    <t>33100000-2</t>
  </si>
  <si>
    <t>33100000-3</t>
  </si>
  <si>
    <t>33100000-4</t>
  </si>
  <si>
    <t>33100000-6</t>
  </si>
  <si>
    <t>33100000-7</t>
  </si>
  <si>
    <t xml:space="preserve">Fotoliu rulant multifuncțional pentru utilizatorii cu handicap și deficient locomotorii. Cadru ușor fix realizat din aluminiu anodizat, spătar pliabil cu reglare a unghiului de înclinare. Adâncimea scaunului poate fi ajustată pentru a se potrivi confortabil utilizatorului în cărucior. Roțile fața cu diametrul aproximativ 20 cm cu cauciucuri pline, reglabile in 2 trepte de inaltime , rezistente la șocuri.
 Roțile spate cu diametrul 60 cm cu spite din otel ,cauciucuri pline. 
Roțile - detașabile  cu mecanism simplificat de detașare  a suportului pentru picioare,  ușor pentru  transportarea  căruciorului. Suportul pentru picioare -reglabile în unghi de înclinare (80 °), în adâncimea suportului inferior al piciorului și în înălțimea suportului piciorului. Cotierele confortabile, reglabile, detașabile, căptușite. Tetieră din nailon reglabilă.
cu sistem integrat de dublă stabilizare (DSS - DualStabilitySystem), care ajută la reducerea gradului de iritație și de ulcer a pielii . Spatarul fotoliului rulant cu modificarea in inaltime , posedă  un levier cu care se regleaza pozitia spatarului,     Specificatii tehnice scaun cu rotile:
- cadrul realizat din aluminiu anodizat, greutate redusa
- inaltator de spatar cu tetiera reglabila
- spatar reglabil ca pozitie, se poate lasa pina la orizontala .
- suporti sprijin picioare, pozitie reglabila pe verticala reglabili ca pozitie si detasabili
- support spijin brate, detasabili.
- roti fata cu diametrul de 20cm , spite groase din PVC armat .Cauciuri pline.
- roti spate cu diametrul de 60cm,spite subtiri,din otel, cauciucuri pline.
- latime sezut : 46cm-mărimea M ,
                         49 cm- mărimea L.
- latime totala -65-70 cm
- lungime totala-116 cm
- inaltime sezut fata de sol:42-50 cm
- adancime sezut: 42-48cm± 
- inlatime spatar: 60-71 cm
- greutate proprie: 32-33,5 kg
- greutate maxima utilizator: 130 kg
</t>
  </si>
  <si>
    <t xml:space="preserve">Fotoliu  rulant  multifunctional  
(pentru adulți)
(mărimea M- 4buc., mărimea L-  4buc. )
</t>
  </si>
  <si>
    <t xml:space="preserve">Scaun rulant mechanic cu  support pentru picioare reglabil
(pentru adulți
</t>
  </si>
  <si>
    <t>set</t>
  </si>
  <si>
    <t>în termen de până la 20 de zile de la solicitarea scrisă IP CREPOR</t>
  </si>
  <si>
    <t xml:space="preserve">Achiziționarea echipamentului medical necesar IIP CREPOR pentru anul 2021 </t>
  </si>
  <si>
    <t xml:space="preserve"> • Existenta a 2 roti pe spate. 
• Cadru de mers pliabil, cu apasare de buton,  din aluminiu , calitate superioară, anodizat, reglabil în înălțime, cu manere din cauciuc, ergonomice. Cu pufere din cauciuc  antiderapante. Rotilele au cauciucuri pline, rezistente la uzura.
• Înălțimea reglabila: 77 - 98 cm;
• Lățimea min. 47 cm;
• Lățimea totală 57 cm
• Adâncimea   min. 47 cm
• Înălțime utilizator :150-195 cm
Greutate maximă a utilizatorului: 115 kg
Garanție tehnică 24luni.
</t>
  </si>
  <si>
    <t>Cadru de mers cu 2 rotile  (pe spate)</t>
  </si>
  <si>
    <t>Cadru de mers cu 2 rotile ( pe spate)</t>
  </si>
  <si>
    <t>]</t>
  </si>
  <si>
    <t>Baston ortopedic cu   4 puncte de sprijin</t>
  </si>
  <si>
    <t xml:space="preserve">Baston reglabil din oțel cromat, rezistent la coroziune, \cu mâner în forma ”cap de cal”, cu pufere din cauciuc  antiderapante Mâner din polipropilenă de densitate înaltă, cu buton de reglaj. 
Înălțimea reglabilă, poate fi modificata in 10 pasi la fiecare 25 mm. Înălțimea bastonului 77-100 cm.
Greutatea bastonului: 0,30- 0,35 kg
Greutatea maxima a utilizatorului: 135 kg
Înălțimea utilizatorului -150-195 cm.
Garanție tehnică 24 luni.
</t>
  </si>
  <si>
    <t xml:space="preserve">Baston reglabil din oțel cromat, rezistent la coroziune, cu mâner în forma ”cap de cal”, cu pufere din cauciuc  antiderapante Mâner din polipropilenă de densitate înaltă, cu buton de reglaj. 
Înălțimea bastonului 74,5-97,5 cm.
Greutatea bastonului: 0,80 kg
Greutatea maxima a utilizatorului: 100 kg
Picioarele bastonului au cite un pufer  din cauciuc sintetic. Garanție tehnică 24 luni.
</t>
  </si>
  <si>
    <t>Baston reglabil cu 4 puncte de sprijin</t>
  </si>
  <si>
    <t xml:space="preserve">Scaun rulant mechanic cu  support pentru picioare reglabil
(pentru adulți)
 Buc. 75 • Cadru rezistent din otel-carbon;
Suport pentru picioare reglabil 90 grade din otel inox;
Roți anterioare mobile rezistente, diametrul 19-20 cm;  Roti posterioare rezistente diamentrul 60-61 cm; este fabricat dintr-un aliaj special de înaltă rezistență. Roțile sunt echipate cu anvelope solide armate din cauciuc rezistent la uzură. Rotile din spate echipate cu spite elastice din otel ceia ce duce la un grad de confort sporit.
• Cotiere detașabile, captusite, cu protectie laterala din otel inoxidabil;
• Echipat cu frana manuala;
• Dotat cu talpi din aluminiu pentru odihnirea picioarelor;
• Tapiterie captusita din PVC rezistenta si usor de curatat.
Scaunul cu rotile pliabil pentru depozitare.
Suportii de sprijin brate ce se pliaza din spate a scaunului cu rotile pentru urcarea laterala in scaunul cu rotile. Suportii de sprijin al picioarelor se detașeaza ce reduc dimensiunile pentru transport, depozitare. Ccaunul cu rotile trebuie să fie echipat cu o frână de parcare care blochează roțile și împiedică rularea scaunului . Dotat cu frâne  pentru  utilizator.
Specificatii tehnice :
- cauciucuri pline la roțile din spate si față;
- capacitatea de a regla înălțimea de montare a roților din spate și din față
- frîne cu blocare pe roțile spate.
- reglarea unghiului scaunului  căruciorului 
Înălțime- 90-115 cm
Lățime   - 60, 65 , 72,5cm
Lățime șezut – 41, 46, 51 cm
Greutatea produsului-20,22, 25,5 kg
Greutate max.utilizator-110 kg
</t>
  </si>
  <si>
    <t xml:space="preserve">Specificaţii de preț  (F4.2)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</si>
</sst>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amily val="2"/>
    </font>
    <font>
      <sz val="10"/>
      <color indexed="8"/>
      <name val="Times New Roman"/>
      <family val="1"/>
    </font>
    <font>
      <sz val="8"/>
      <name val="Arial"/>
      <family val="2"/>
    </font>
    <font>
      <sz val="10"/>
      <name val="Times New Roman"/>
      <family val="1"/>
    </font>
    <font>
      <b/>
      <sz val="10"/>
      <name val="Times New Roman"/>
      <family val="1"/>
    </font>
    <font>
      <sz val="10"/>
      <color rgb="FF000000"/>
      <name val="Times New Roman"/>
      <family val="1"/>
    </font>
    <font>
      <b/>
      <sz val="10"/>
      <color rgb="FF000000"/>
      <name val="Times New Roman"/>
      <family val="1"/>
    </font>
    <font>
      <b/>
      <sz val="10"/>
      <color theme="4" tint="-0.24997000396251678"/>
      <name val="Times New Roman"/>
      <family val="1"/>
    </font>
    <font>
      <i/>
      <sz val="10"/>
      <name val="Times New Roman"/>
      <family val="1"/>
    </font>
    <font>
      <b/>
      <sz val="10"/>
      <color indexed="8"/>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style="medium"/>
      <right style="medium"/>
      <top style="medium"/>
      <bottom/>
    </border>
    <border>
      <left style="thin"/>
      <right style="thin"/>
      <top/>
      <bottom style="thin"/>
    </border>
    <border>
      <left style="medium"/>
      <right/>
      <top/>
      <bottom style="mediu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9">
    <xf numFmtId="0" fontId="0" fillId="0" borderId="0" xfId="0"/>
    <xf numFmtId="0" fontId="1" fillId="2" borderId="1" xfId="0" applyFont="1" applyFill="1" applyBorder="1" applyAlignment="1" applyProtection="1">
      <alignment horizontal="left" vertical="top" wrapText="1"/>
      <protection/>
    </xf>
    <xf numFmtId="0" fontId="1" fillId="2" borderId="1" xfId="0" applyFont="1" applyFill="1" applyBorder="1" applyAlignment="1" applyProtection="1">
      <alignment horizontal="center" vertical="top" wrapText="1"/>
      <protection/>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5" fillId="0" borderId="4" xfId="0" applyFont="1" applyBorder="1" applyAlignment="1">
      <alignment vertical="center" wrapText="1"/>
    </xf>
    <xf numFmtId="0" fontId="3" fillId="0" borderId="1" xfId="0" applyFont="1" applyBorder="1" applyProtection="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9" fillId="3" borderId="1" xfId="0" applyFont="1" applyFill="1" applyBorder="1" applyAlignment="1" applyProtection="1">
      <alignment vertical="center" wrapText="1"/>
      <protection/>
    </xf>
    <xf numFmtId="0" fontId="9" fillId="3" borderId="1" xfId="0" applyFont="1" applyFill="1" applyBorder="1" applyAlignment="1" applyProtection="1">
      <alignment horizontal="center" vertical="center" wrapText="1"/>
      <protection/>
    </xf>
    <xf numFmtId="0" fontId="1" fillId="0" borderId="1" xfId="0" applyFont="1" applyBorder="1" applyAlignment="1" applyProtection="1">
      <alignment horizontal="left" vertical="top" wrapText="1"/>
      <protection locked="0"/>
    </xf>
    <xf numFmtId="0" fontId="9" fillId="2" borderId="1" xfId="20" applyFont="1" applyFill="1" applyBorder="1" applyAlignment="1" applyProtection="1">
      <alignment horizontal="center" vertical="center" wrapText="1"/>
      <protection/>
    </xf>
    <xf numFmtId="0" fontId="3" fillId="2" borderId="1" xfId="0" applyFont="1" applyFill="1" applyBorder="1" applyProtection="1">
      <protection locked="0"/>
    </xf>
    <xf numFmtId="0" fontId="3" fillId="2" borderId="5" xfId="0" applyFont="1" applyFill="1" applyBorder="1" applyProtection="1">
      <protection locked="0"/>
    </xf>
    <xf numFmtId="0" fontId="3" fillId="0" borderId="1" xfId="0" applyFont="1" applyBorder="1" applyAlignment="1" applyProtection="1">
      <alignment wrapText="1"/>
      <protection locked="0"/>
    </xf>
    <xf numFmtId="0" fontId="9" fillId="3" borderId="1" xfId="0" applyFont="1" applyFill="1" applyBorder="1" applyAlignment="1" applyProtection="1">
      <alignment horizontal="center" vertical="center" wrapText="1"/>
      <protection/>
    </xf>
    <xf numFmtId="0" fontId="9" fillId="0" borderId="1" xfId="0" applyFont="1" applyFill="1" applyBorder="1" applyAlignment="1" applyProtection="1">
      <alignment horizontal="center" vertical="top" wrapText="1"/>
      <protection locked="0"/>
    </xf>
    <xf numFmtId="0" fontId="9"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4"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9" fillId="0" borderId="1" xfId="0"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vertical="top" wrapText="1"/>
      <protection locked="0"/>
    </xf>
    <xf numFmtId="0" fontId="9" fillId="3" borderId="1" xfId="0" applyFont="1" applyFill="1" applyBorder="1" applyAlignment="1" applyProtection="1">
      <alignment horizontal="center" vertical="top" wrapText="1"/>
      <protection/>
    </xf>
    <xf numFmtId="0" fontId="3" fillId="2" borderId="5" xfId="0" applyFont="1" applyFill="1" applyBorder="1" applyAlignment="1" applyProtection="1">
      <alignment vertical="top" wrapText="1"/>
      <protection locked="0"/>
    </xf>
    <xf numFmtId="0" fontId="3" fillId="2"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20" applyFont="1" applyAlignment="1" applyProtection="1">
      <alignment horizontal="center" vertical="top"/>
      <protection locked="0"/>
    </xf>
    <xf numFmtId="0" fontId="7" fillId="0" borderId="0" xfId="20" applyFont="1" applyAlignment="1" applyProtection="1">
      <alignment horizontal="center" vertical="top"/>
      <protection locked="0"/>
    </xf>
    <xf numFmtId="0" fontId="8" fillId="0" borderId="0" xfId="20" applyFont="1" applyAlignment="1" applyProtection="1">
      <alignment horizontal="center" vertical="top"/>
      <protection locked="0"/>
    </xf>
    <xf numFmtId="0" fontId="8" fillId="0" borderId="0" xfId="20" applyFont="1" applyAlignment="1" applyProtection="1">
      <alignment horizontal="center" vertical="top"/>
      <protection locked="0"/>
    </xf>
    <xf numFmtId="0" fontId="4" fillId="0" borderId="0" xfId="20" applyFont="1" applyAlignment="1" applyProtection="1">
      <alignment horizontal="center" vertical="top"/>
      <protection locked="0"/>
    </xf>
    <xf numFmtId="0" fontId="3" fillId="0" borderId="0" xfId="20" applyFont="1" applyAlignment="1" applyProtection="1">
      <alignment horizontal="center" vertical="top"/>
      <protection locked="0"/>
    </xf>
    <xf numFmtId="0" fontId="9" fillId="0" borderId="0" xfId="20" applyFont="1" applyFill="1" applyBorder="1" applyAlignment="1" applyProtection="1">
      <alignment horizontal="center" vertical="top" wrapText="1"/>
      <protection locked="0"/>
    </xf>
    <xf numFmtId="0" fontId="1" fillId="0" borderId="0" xfId="20" applyFont="1" applyFill="1" applyBorder="1" applyAlignment="1" applyProtection="1">
      <alignment horizontal="center" vertical="top" wrapText="1"/>
      <protection locked="0"/>
    </xf>
    <xf numFmtId="0" fontId="1" fillId="0" borderId="0"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9" fillId="3" borderId="1" xfId="20" applyFont="1" applyFill="1" applyBorder="1" applyAlignment="1" applyProtection="1">
      <alignment horizontal="center" vertical="top" wrapText="1"/>
      <protection/>
    </xf>
    <xf numFmtId="2" fontId="9" fillId="3" borderId="1" xfId="20" applyNumberFormat="1" applyFont="1" applyFill="1" applyBorder="1" applyAlignment="1" applyProtection="1">
      <alignment horizontal="center" vertical="top" wrapText="1"/>
      <protection/>
    </xf>
    <xf numFmtId="0" fontId="9" fillId="3" borderId="1" xfId="20" applyFont="1" applyFill="1" applyBorder="1" applyAlignment="1" applyProtection="1">
      <alignment horizontal="center" vertical="top"/>
      <protection/>
    </xf>
    <xf numFmtId="0" fontId="1" fillId="3" borderId="1" xfId="20" applyFont="1" applyFill="1" applyBorder="1" applyAlignment="1" applyProtection="1">
      <alignment horizontal="center" vertical="top" wrapText="1"/>
      <protection/>
    </xf>
    <xf numFmtId="0" fontId="9" fillId="3" borderId="1" xfId="20" applyFont="1" applyFill="1" applyBorder="1" applyAlignment="1" applyProtection="1">
      <alignment horizontal="center" vertical="top" wrapText="1"/>
      <protection/>
    </xf>
    <xf numFmtId="0" fontId="9" fillId="3" borderId="1" xfId="20" applyNumberFormat="1" applyFont="1" applyFill="1" applyBorder="1" applyAlignment="1" applyProtection="1">
      <alignment horizontal="center" vertical="top" wrapText="1"/>
      <protection/>
    </xf>
    <xf numFmtId="0" fontId="9" fillId="2" borderId="1" xfId="20" applyFont="1" applyFill="1" applyBorder="1" applyAlignment="1" applyProtection="1">
      <alignment horizontal="center" vertical="top" wrapText="1"/>
      <protection/>
    </xf>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1" fillId="2" borderId="1" xfId="20" applyFont="1" applyFill="1" applyBorder="1" applyAlignment="1" applyProtection="1">
      <alignment horizontal="center" vertical="top" wrapText="1"/>
      <protection/>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0" fontId="3" fillId="2" borderId="1" xfId="20" applyFont="1" applyFill="1" applyBorder="1" applyAlignment="1" applyProtection="1">
      <alignment horizontal="center" vertical="top"/>
      <protection locked="0"/>
    </xf>
    <xf numFmtId="0" fontId="5" fillId="0" borderId="6" xfId="0" applyFont="1" applyBorder="1" applyAlignment="1">
      <alignment horizontal="center" vertical="top" wrapText="1"/>
    </xf>
    <xf numFmtId="0" fontId="6" fillId="0" borderId="3" xfId="0" applyFont="1" applyBorder="1" applyAlignment="1">
      <alignment horizontal="center" vertical="top" wrapText="1"/>
    </xf>
    <xf numFmtId="0" fontId="3" fillId="0" borderId="1" xfId="20" applyFont="1" applyBorder="1" applyAlignment="1" applyProtection="1">
      <alignment horizontal="center" vertical="top"/>
      <protection locked="0"/>
    </xf>
    <xf numFmtId="0" fontId="6" fillId="0" borderId="6" xfId="0" applyFont="1" applyBorder="1" applyAlignment="1">
      <alignment horizontal="center" vertical="top" wrapText="1"/>
    </xf>
    <xf numFmtId="0" fontId="5" fillId="0" borderId="1" xfId="0" applyFont="1" applyBorder="1" applyAlignment="1">
      <alignment horizontal="center" vertical="top" wrapText="1"/>
    </xf>
    <xf numFmtId="0" fontId="3" fillId="0" borderId="1" xfId="0" applyFont="1" applyBorder="1" applyAlignment="1" applyProtection="1">
      <alignment horizontal="center" vertical="top"/>
      <protection locked="0"/>
    </xf>
    <xf numFmtId="0" fontId="3" fillId="0" borderId="7" xfId="0" applyFont="1" applyBorder="1" applyAlignment="1" applyProtection="1">
      <alignment horizontal="center" vertical="top" wrapText="1"/>
      <protection locked="0"/>
    </xf>
    <xf numFmtId="0" fontId="3" fillId="0" borderId="0" xfId="20" applyFont="1" applyAlignment="1" applyProtection="1">
      <alignment horizontal="center" vertical="top" wrapText="1"/>
      <protection locked="0"/>
    </xf>
    <xf numFmtId="2" fontId="3" fillId="0" borderId="0" xfId="20" applyNumberFormat="1" applyFont="1" applyAlignment="1" applyProtection="1">
      <alignment horizontal="center" vertical="top"/>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7"/>
  <sheetViews>
    <sheetView workbookViewId="0" topLeftCell="A1">
      <selection activeCell="E16" sqref="E16"/>
    </sheetView>
  </sheetViews>
  <sheetFormatPr defaultColWidth="9.8515625" defaultRowHeight="12.75"/>
  <cols>
    <col min="1" max="1" width="9.8515625" style="9" customWidth="1"/>
    <col min="2" max="2" width="9.8515625" style="35" customWidth="1"/>
    <col min="3" max="3" width="19.140625" style="9" customWidth="1"/>
    <col min="4" max="4" width="16.8515625" style="20" customWidth="1"/>
    <col min="5" max="7" width="9.8515625" style="9" customWidth="1"/>
    <col min="8" max="8" width="58.28125" style="34" customWidth="1"/>
    <col min="9" max="16384" width="9.8515625" style="9" customWidth="1"/>
  </cols>
  <sheetData>
    <row r="1" spans="3:10" ht="12.75">
      <c r="C1" s="24" t="s">
        <v>18</v>
      </c>
      <c r="D1" s="24"/>
      <c r="E1" s="24"/>
      <c r="F1" s="24"/>
      <c r="G1" s="24"/>
      <c r="H1" s="24"/>
      <c r="I1" s="24"/>
      <c r="J1" s="24"/>
    </row>
    <row r="2" spans="4:8" ht="12.75">
      <c r="D2" s="25" t="s">
        <v>17</v>
      </c>
      <c r="E2" s="25"/>
      <c r="F2" s="25"/>
      <c r="G2" s="25"/>
      <c r="H2" s="25"/>
    </row>
    <row r="3" spans="1:10" ht="12.75">
      <c r="A3" s="26" t="s">
        <v>12</v>
      </c>
      <c r="B3" s="26"/>
      <c r="C3" s="26"/>
      <c r="D3" s="27" t="s">
        <v>27</v>
      </c>
      <c r="E3" s="27"/>
      <c r="F3" s="27"/>
      <c r="G3" s="27"/>
      <c r="H3" s="27"/>
      <c r="I3" s="9" t="s">
        <v>13</v>
      </c>
      <c r="J3" s="9" t="s">
        <v>15</v>
      </c>
    </row>
    <row r="4" spans="1:11" s="12" customFormat="1" ht="38.25">
      <c r="A4" s="28" t="s">
        <v>11</v>
      </c>
      <c r="B4" s="28"/>
      <c r="C4" s="28"/>
      <c r="D4" s="29" t="s">
        <v>50</v>
      </c>
      <c r="E4" s="29"/>
      <c r="F4" s="29"/>
      <c r="G4" s="29"/>
      <c r="H4" s="29"/>
      <c r="I4" s="10" t="s">
        <v>14</v>
      </c>
      <c r="J4" s="10" t="s">
        <v>16</v>
      </c>
      <c r="K4" s="11"/>
    </row>
    <row r="5" spans="2:11" s="13" customFormat="1" ht="12.75">
      <c r="B5" s="36"/>
      <c r="D5" s="22"/>
      <c r="E5" s="22"/>
      <c r="F5" s="22"/>
      <c r="G5" s="22"/>
      <c r="H5" s="22"/>
      <c r="I5" s="22"/>
      <c r="J5" s="22"/>
      <c r="K5" s="11"/>
    </row>
    <row r="6" spans="1:11" ht="76.5">
      <c r="A6" s="14" t="s">
        <v>3</v>
      </c>
      <c r="B6" s="21" t="s">
        <v>0</v>
      </c>
      <c r="C6" s="14" t="s">
        <v>1</v>
      </c>
      <c r="D6" s="15" t="s">
        <v>4</v>
      </c>
      <c r="E6" s="15" t="s">
        <v>5</v>
      </c>
      <c r="F6" s="15" t="s">
        <v>6</v>
      </c>
      <c r="G6" s="15" t="s">
        <v>7</v>
      </c>
      <c r="H6" s="30" t="s">
        <v>8</v>
      </c>
      <c r="I6" s="15" t="s">
        <v>9</v>
      </c>
      <c r="J6" s="15" t="s">
        <v>10</v>
      </c>
      <c r="K6" s="16"/>
    </row>
    <row r="7" spans="1:11" ht="13.5" thickBot="1">
      <c r="A7" s="15">
        <v>1</v>
      </c>
      <c r="B7" s="23">
        <v>2</v>
      </c>
      <c r="C7" s="23"/>
      <c r="D7" s="23"/>
      <c r="E7" s="15">
        <v>3</v>
      </c>
      <c r="F7" s="15">
        <v>4</v>
      </c>
      <c r="G7" s="15">
        <v>5</v>
      </c>
      <c r="H7" s="30">
        <v>6</v>
      </c>
      <c r="I7" s="15">
        <v>7</v>
      </c>
      <c r="J7" s="15">
        <v>8</v>
      </c>
      <c r="K7" s="16"/>
    </row>
    <row r="8" spans="1:8" ht="128.25" thickBot="1">
      <c r="A8" s="2" t="s">
        <v>2</v>
      </c>
      <c r="B8" s="17">
        <v>1</v>
      </c>
      <c r="C8" s="17" t="str">
        <f>D8</f>
        <v>Baston reglabil din inox</v>
      </c>
      <c r="D8" s="3" t="s">
        <v>29</v>
      </c>
      <c r="E8" s="18"/>
      <c r="F8" s="18"/>
      <c r="G8" s="18"/>
      <c r="H8" s="1" t="s">
        <v>56</v>
      </c>
    </row>
    <row r="9" spans="1:8" ht="115.5" thickBot="1">
      <c r="A9" s="2" t="s">
        <v>2</v>
      </c>
      <c r="B9" s="17">
        <v>2</v>
      </c>
      <c r="C9" s="17" t="str">
        <f aca="true" t="shared" si="0" ref="C9:C17">D9</f>
        <v>Baston reglabil cu 4 puncte de sprijin</v>
      </c>
      <c r="D9" s="4" t="s">
        <v>58</v>
      </c>
      <c r="E9" s="18"/>
      <c r="F9" s="18"/>
      <c r="G9" s="18"/>
      <c r="H9" s="1" t="s">
        <v>57</v>
      </c>
    </row>
    <row r="10" spans="1:8" ht="115.5" thickBot="1">
      <c r="A10" s="2" t="s">
        <v>2</v>
      </c>
      <c r="B10" s="17">
        <v>3</v>
      </c>
      <c r="C10" s="17" t="str">
        <f t="shared" si="0"/>
        <v xml:space="preserve">Cadru de mers </v>
      </c>
      <c r="D10" s="5" t="s">
        <v>30</v>
      </c>
      <c r="E10" s="19"/>
      <c r="F10" s="19"/>
      <c r="G10" s="19"/>
      <c r="H10" s="31" t="s">
        <v>36</v>
      </c>
    </row>
    <row r="11" spans="1:8" ht="159.75" customHeight="1" thickBot="1">
      <c r="A11" s="2" t="s">
        <v>40</v>
      </c>
      <c r="B11" s="17">
        <v>4</v>
      </c>
      <c r="C11" s="17" t="str">
        <f t="shared" si="0"/>
        <v>Cadru de mers cu 2 rotile  (pe spate)</v>
      </c>
      <c r="D11" s="5" t="s">
        <v>52</v>
      </c>
      <c r="E11" s="19"/>
      <c r="F11" s="19"/>
      <c r="G11" s="19"/>
      <c r="H11" s="31" t="s">
        <v>51</v>
      </c>
    </row>
    <row r="12" spans="1:8" ht="102.75" thickBot="1">
      <c r="A12" s="2" t="s">
        <v>2</v>
      </c>
      <c r="B12" s="17">
        <v>5</v>
      </c>
      <c r="C12" s="17" t="str">
        <f t="shared" si="0"/>
        <v>Scaun WC din oțel</v>
      </c>
      <c r="D12" s="5" t="s">
        <v>31</v>
      </c>
      <c r="E12" s="18"/>
      <c r="F12" s="18"/>
      <c r="G12" s="18"/>
      <c r="H12" s="32" t="s">
        <v>37</v>
      </c>
    </row>
    <row r="13" spans="1:8" ht="153.75" thickBot="1">
      <c r="A13" s="2" t="s">
        <v>40</v>
      </c>
      <c r="B13" s="35">
        <v>6</v>
      </c>
      <c r="C13" s="17" t="str">
        <f t="shared" si="0"/>
        <v>Cârje cu sprijin subaxilar pentru adulti</v>
      </c>
      <c r="D13" s="6" t="s">
        <v>32</v>
      </c>
      <c r="H13" s="33" t="s">
        <v>38</v>
      </c>
    </row>
    <row r="14" spans="1:8" ht="128.25" thickBot="1">
      <c r="A14" s="2" t="s">
        <v>41</v>
      </c>
      <c r="B14" s="35">
        <v>7</v>
      </c>
      <c r="C14" s="17" t="str">
        <f t="shared" si="0"/>
        <v>Carje cu sprijin pe antebrat </v>
      </c>
      <c r="D14" s="7" t="s">
        <v>33</v>
      </c>
      <c r="H14" s="33" t="s">
        <v>39</v>
      </c>
    </row>
    <row r="15" spans="1:8" ht="98.25" customHeight="1" thickBot="1">
      <c r="A15" s="2" t="s">
        <v>42</v>
      </c>
      <c r="B15" s="35">
        <v>8</v>
      </c>
      <c r="C15" s="17" t="str">
        <f t="shared" si="0"/>
        <v>Pufere din caucuc pentu bastoane, cârje, cadre de mers.</v>
      </c>
      <c r="D15" s="7" t="s">
        <v>34</v>
      </c>
      <c r="H15" s="33" t="s">
        <v>35</v>
      </c>
    </row>
    <row r="16" spans="1:8" ht="409.5">
      <c r="A16" s="2" t="s">
        <v>43</v>
      </c>
      <c r="B16" s="35">
        <v>9</v>
      </c>
      <c r="C16" s="17" t="str">
        <f t="shared" si="0"/>
        <v xml:space="preserve">Fotoliu  rulant  multifunctional  
(pentru adulți)
(mărimea M- 4buc., mărimea L-  4buc. )
</v>
      </c>
      <c r="D16" s="8" t="s">
        <v>46</v>
      </c>
      <c r="H16" s="33" t="s">
        <v>45</v>
      </c>
    </row>
    <row r="17" spans="1:8" ht="409.6" thickBot="1">
      <c r="A17" s="2" t="s">
        <v>44</v>
      </c>
      <c r="B17" s="35">
        <v>10</v>
      </c>
      <c r="C17" s="17" t="str">
        <f t="shared" si="0"/>
        <v xml:space="preserve">Scaun rulant mechanic cu  support pentru picioare reglabil
(pentru adulți
</v>
      </c>
      <c r="D17" s="6" t="s">
        <v>47</v>
      </c>
      <c r="H17" s="33" t="s">
        <v>59</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7"/>
  <sheetViews>
    <sheetView tabSelected="1" workbookViewId="0" topLeftCell="A4">
      <selection activeCell="H7" sqref="H7:J17"/>
    </sheetView>
  </sheetViews>
  <sheetFormatPr defaultColWidth="9.140625" defaultRowHeight="12.75"/>
  <cols>
    <col min="1" max="1" width="9.57421875" style="37" customWidth="1"/>
    <col min="2" max="2" width="10.28125" style="37" customWidth="1"/>
    <col min="3" max="3" width="25.8515625" style="37" customWidth="1"/>
    <col min="4" max="4" width="23.8515625" style="67" customWidth="1"/>
    <col min="5" max="5" width="8.7109375" style="37" customWidth="1"/>
    <col min="6" max="6" width="11.57421875" style="68" customWidth="1"/>
    <col min="7" max="7" width="12.28125" style="37" customWidth="1"/>
    <col min="8" max="8" width="13.421875" style="37" customWidth="1"/>
    <col min="9" max="9" width="19.28125" style="37" customWidth="1"/>
    <col min="10" max="10" width="16.28125" style="37" customWidth="1"/>
    <col min="11" max="11" width="30.00390625" style="37" customWidth="1"/>
    <col min="12" max="16384" width="9.140625" style="37" customWidth="1"/>
  </cols>
  <sheetData>
    <row r="1" spans="3:11" ht="12.75">
      <c r="C1" s="38" t="s">
        <v>60</v>
      </c>
      <c r="D1" s="38"/>
      <c r="E1" s="38"/>
      <c r="F1" s="38"/>
      <c r="G1" s="38"/>
      <c r="H1" s="38"/>
      <c r="I1" s="38"/>
      <c r="J1" s="38"/>
      <c r="K1" s="38"/>
    </row>
    <row r="2" spans="3:10" ht="12.75">
      <c r="C2" s="39" t="s">
        <v>19</v>
      </c>
      <c r="D2" s="39"/>
      <c r="E2" s="39"/>
      <c r="F2" s="39"/>
      <c r="G2" s="39"/>
      <c r="H2" s="39"/>
      <c r="I2" s="39"/>
      <c r="J2" s="40"/>
    </row>
    <row r="3" spans="1:11" ht="12.75">
      <c r="A3" s="41" t="s">
        <v>12</v>
      </c>
      <c r="B3" s="41"/>
      <c r="C3" s="41"/>
      <c r="D3" s="42" t="s">
        <v>27</v>
      </c>
      <c r="E3" s="42"/>
      <c r="F3" s="42"/>
      <c r="G3" s="42"/>
      <c r="H3" s="42"/>
      <c r="J3" s="37" t="s">
        <v>13</v>
      </c>
      <c r="K3" s="37" t="s">
        <v>15</v>
      </c>
    </row>
    <row r="4" spans="1:11" s="46" customFormat="1" ht="32.25" customHeight="1">
      <c r="A4" s="43" t="s">
        <v>11</v>
      </c>
      <c r="B4" s="43"/>
      <c r="C4" s="43"/>
      <c r="D4" s="44" t="s">
        <v>50</v>
      </c>
      <c r="E4" s="44"/>
      <c r="F4" s="44"/>
      <c r="G4" s="44"/>
      <c r="H4" s="44"/>
      <c r="I4" s="44"/>
      <c r="J4" s="45" t="s">
        <v>14</v>
      </c>
      <c r="K4" s="45" t="s">
        <v>16</v>
      </c>
    </row>
    <row r="5" spans="1:11" ht="38.25">
      <c r="A5" s="47" t="s">
        <v>3</v>
      </c>
      <c r="B5" s="47" t="s">
        <v>0</v>
      </c>
      <c r="C5" s="47" t="s">
        <v>1</v>
      </c>
      <c r="D5" s="47" t="s">
        <v>4</v>
      </c>
      <c r="E5" s="47" t="s">
        <v>20</v>
      </c>
      <c r="F5" s="48" t="s">
        <v>21</v>
      </c>
      <c r="G5" s="47" t="s">
        <v>22</v>
      </c>
      <c r="H5" s="47" t="s">
        <v>23</v>
      </c>
      <c r="I5" s="49" t="s">
        <v>24</v>
      </c>
      <c r="J5" s="49" t="s">
        <v>25</v>
      </c>
      <c r="K5" s="50" t="s">
        <v>26</v>
      </c>
    </row>
    <row r="6" spans="1:11" ht="13.5" thickBot="1">
      <c r="A6" s="47">
        <v>1</v>
      </c>
      <c r="B6" s="51">
        <v>2</v>
      </c>
      <c r="C6" s="51"/>
      <c r="D6" s="51"/>
      <c r="E6" s="47">
        <v>3</v>
      </c>
      <c r="F6" s="52">
        <v>4</v>
      </c>
      <c r="G6" s="47">
        <v>5</v>
      </c>
      <c r="H6" s="47">
        <v>6</v>
      </c>
      <c r="I6" s="47">
        <v>7</v>
      </c>
      <c r="J6" s="47">
        <v>8</v>
      </c>
      <c r="K6" s="50">
        <v>9</v>
      </c>
    </row>
    <row r="7" spans="1:11" ht="26.25" thickBot="1">
      <c r="A7" s="2" t="s">
        <v>2</v>
      </c>
      <c r="B7" s="53">
        <v>1</v>
      </c>
      <c r="C7" s="53" t="str">
        <f>D7</f>
        <v>Baston reglabil din inox</v>
      </c>
      <c r="D7" s="54" t="s">
        <v>29</v>
      </c>
      <c r="E7" s="53" t="s">
        <v>28</v>
      </c>
      <c r="F7" s="55">
        <v>250</v>
      </c>
      <c r="G7" s="53"/>
      <c r="H7" s="53"/>
      <c r="I7" s="53"/>
      <c r="J7" s="53"/>
      <c r="K7" s="56" t="s">
        <v>49</v>
      </c>
    </row>
    <row r="8" spans="1:11" ht="26.25" thickBot="1">
      <c r="A8" s="2" t="s">
        <v>2</v>
      </c>
      <c r="B8" s="53">
        <v>2</v>
      </c>
      <c r="C8" s="53" t="str">
        <f aca="true" t="shared" si="0" ref="C8:C16">D8</f>
        <v>Baston ortopedic cu   4 puncte de sprijin</v>
      </c>
      <c r="D8" s="57" t="s">
        <v>55</v>
      </c>
      <c r="E8" s="53" t="s">
        <v>28</v>
      </c>
      <c r="F8" s="58">
        <v>50</v>
      </c>
      <c r="G8" s="53"/>
      <c r="H8" s="53"/>
      <c r="I8" s="53"/>
      <c r="J8" s="53"/>
      <c r="K8" s="56" t="s">
        <v>49</v>
      </c>
    </row>
    <row r="9" spans="1:11" ht="66" customHeight="1" thickBot="1">
      <c r="A9" s="2" t="s">
        <v>2</v>
      </c>
      <c r="B9" s="53">
        <v>3</v>
      </c>
      <c r="C9" s="53" t="str">
        <f t="shared" si="0"/>
        <v xml:space="preserve">Cadru de mers </v>
      </c>
      <c r="D9" s="58" t="s">
        <v>30</v>
      </c>
      <c r="E9" s="53" t="s">
        <v>28</v>
      </c>
      <c r="F9" s="58">
        <v>120</v>
      </c>
      <c r="G9" s="59"/>
      <c r="H9" s="59"/>
      <c r="I9" s="53"/>
      <c r="J9" s="53"/>
      <c r="K9" s="56" t="s">
        <v>49</v>
      </c>
    </row>
    <row r="10" spans="1:11" ht="66" customHeight="1" thickBot="1">
      <c r="A10" s="2" t="s">
        <v>40</v>
      </c>
      <c r="B10" s="53">
        <v>4</v>
      </c>
      <c r="C10" s="53" t="str">
        <f t="shared" si="0"/>
        <v>Cadru de mers cu 2 rotile ( pe spate)</v>
      </c>
      <c r="D10" s="58" t="s">
        <v>53</v>
      </c>
      <c r="E10" s="53" t="s">
        <v>28</v>
      </c>
      <c r="F10" s="58">
        <v>80</v>
      </c>
      <c r="G10" s="59"/>
      <c r="H10" s="59"/>
      <c r="I10" s="53"/>
      <c r="J10" s="53"/>
      <c r="K10" s="56" t="s">
        <v>49</v>
      </c>
    </row>
    <row r="11" spans="1:11" ht="51" customHeight="1" thickBot="1">
      <c r="A11" s="2" t="s">
        <v>2</v>
      </c>
      <c r="B11" s="53">
        <v>6</v>
      </c>
      <c r="C11" s="53" t="str">
        <f t="shared" si="0"/>
        <v>Scaun WC din oțel</v>
      </c>
      <c r="D11" s="58" t="s">
        <v>31</v>
      </c>
      <c r="E11" s="53" t="s">
        <v>28</v>
      </c>
      <c r="F11" s="58">
        <v>150</v>
      </c>
      <c r="G11" s="59"/>
      <c r="H11" s="59"/>
      <c r="I11" s="53"/>
      <c r="J11" s="53"/>
      <c r="K11" s="56" t="s">
        <v>49</v>
      </c>
    </row>
    <row r="12" spans="1:11" ht="26.25" thickBot="1">
      <c r="A12" s="2" t="s">
        <v>40</v>
      </c>
      <c r="B12" s="53">
        <v>7</v>
      </c>
      <c r="C12" s="53" t="str">
        <f t="shared" si="0"/>
        <v>Cârje cu sprijin subaxilar pentru adulti</v>
      </c>
      <c r="D12" s="60" t="s">
        <v>32</v>
      </c>
      <c r="E12" s="53" t="s">
        <v>48</v>
      </c>
      <c r="F12" s="61">
        <v>150</v>
      </c>
      <c r="G12" s="62"/>
      <c r="H12" s="62"/>
      <c r="I12" s="53"/>
      <c r="J12" s="53"/>
      <c r="K12" s="56" t="s">
        <v>49</v>
      </c>
    </row>
    <row r="13" spans="1:11" ht="26.25" thickBot="1">
      <c r="A13" s="2" t="s">
        <v>41</v>
      </c>
      <c r="B13" s="53">
        <v>8</v>
      </c>
      <c r="C13" s="53" t="str">
        <f t="shared" si="0"/>
        <v>Carje cu sprijin pe antebrat </v>
      </c>
      <c r="D13" s="63" t="s">
        <v>33</v>
      </c>
      <c r="E13" s="53" t="s">
        <v>28</v>
      </c>
      <c r="F13" s="61">
        <v>200</v>
      </c>
      <c r="G13" s="62"/>
      <c r="H13" s="62"/>
      <c r="I13" s="53"/>
      <c r="J13" s="53"/>
      <c r="K13" s="56" t="s">
        <v>49</v>
      </c>
    </row>
    <row r="14" spans="1:11" ht="39" thickBot="1">
      <c r="A14" s="2" t="s">
        <v>42</v>
      </c>
      <c r="B14" s="53">
        <v>9</v>
      </c>
      <c r="C14" s="53" t="str">
        <f t="shared" si="0"/>
        <v>Pufere din caucuc pentu bastoane, cârje, cadre de mers.</v>
      </c>
      <c r="D14" s="63" t="s">
        <v>34</v>
      </c>
      <c r="E14" s="53" t="s">
        <v>28</v>
      </c>
      <c r="F14" s="61">
        <v>500</v>
      </c>
      <c r="G14" s="62"/>
      <c r="H14" s="62"/>
      <c r="I14" s="53"/>
      <c r="J14" s="53"/>
      <c r="K14" s="56" t="s">
        <v>49</v>
      </c>
    </row>
    <row r="15" spans="1:11" ht="76.5">
      <c r="A15" s="2" t="s">
        <v>43</v>
      </c>
      <c r="B15" s="62">
        <v>10</v>
      </c>
      <c r="C15" s="53" t="str">
        <f t="shared" si="0"/>
        <v xml:space="preserve">Fotoliu  rulant  multifunctional  
(pentru adulți)
(mărimea M- 4buc., mărimea L-  4buc. )
</v>
      </c>
      <c r="D15" s="64" t="s">
        <v>46</v>
      </c>
      <c r="E15" s="53" t="s">
        <v>28</v>
      </c>
      <c r="F15" s="62">
        <v>10</v>
      </c>
      <c r="G15" s="62"/>
      <c r="H15" s="62"/>
      <c r="I15" s="53"/>
      <c r="J15" s="53"/>
      <c r="K15" s="56" t="s">
        <v>49</v>
      </c>
    </row>
    <row r="16" spans="1:11" ht="63.75">
      <c r="A16" s="2" t="s">
        <v>44</v>
      </c>
      <c r="B16" s="62">
        <v>11</v>
      </c>
      <c r="C16" s="53" t="str">
        <f t="shared" si="0"/>
        <v xml:space="preserve">Scaun rulant mechanic cu  support pentru picioare reglabil
(pentru adulți
</v>
      </c>
      <c r="D16" s="64" t="s">
        <v>47</v>
      </c>
      <c r="E16" s="53" t="s">
        <v>28</v>
      </c>
      <c r="F16" s="62">
        <v>148</v>
      </c>
      <c r="G16" s="62"/>
      <c r="H16" s="62"/>
      <c r="I16" s="53"/>
      <c r="J16" s="53"/>
      <c r="K16" s="56" t="s">
        <v>49</v>
      </c>
    </row>
    <row r="17" spans="1:11" ht="12.75">
      <c r="A17" s="2"/>
      <c r="B17" s="62"/>
      <c r="C17" s="65"/>
      <c r="D17" s="66"/>
      <c r="E17" s="62"/>
      <c r="F17" s="62"/>
      <c r="G17" s="62"/>
      <c r="H17" s="62"/>
      <c r="I17" s="62"/>
      <c r="J17" s="62"/>
      <c r="K17" s="62"/>
    </row>
    <row r="18" ht="12.75">
      <c r="F18" s="37"/>
    </row>
    <row r="19" ht="12.75">
      <c r="F19" s="37"/>
    </row>
    <row r="20" ht="12.75">
      <c r="F20" s="37"/>
    </row>
    <row r="21" ht="12.75">
      <c r="F21" s="37"/>
    </row>
    <row r="22" ht="12.75">
      <c r="F22" s="37"/>
    </row>
    <row r="23" ht="12.75">
      <c r="F23" s="37"/>
    </row>
    <row r="24" ht="12.75">
      <c r="F24" s="37"/>
    </row>
    <row r="25" ht="12.75">
      <c r="F25" s="37"/>
    </row>
    <row r="26" ht="12.75">
      <c r="F26" s="37"/>
    </row>
    <row r="27" ht="12.75">
      <c r="F27" s="37"/>
    </row>
    <row r="28" ht="12.75">
      <c r="F28" s="37"/>
    </row>
    <row r="29" spans="4:6" ht="12.75">
      <c r="D29" s="67" t="s">
        <v>54</v>
      </c>
      <c r="F29" s="37"/>
    </row>
    <row r="30" ht="12.75">
      <c r="F30" s="37"/>
    </row>
    <row r="31" ht="12.75">
      <c r="F31" s="37"/>
    </row>
    <row r="32" ht="12.75">
      <c r="F32" s="37"/>
    </row>
    <row r="33" ht="12.75">
      <c r="F33" s="37"/>
    </row>
    <row r="34" ht="12.75">
      <c r="F34" s="37"/>
    </row>
    <row r="35" ht="12.75">
      <c r="F35" s="37"/>
    </row>
    <row r="36" ht="12.75">
      <c r="F36" s="37"/>
    </row>
    <row r="37" ht="12.75">
      <c r="F37" s="37"/>
    </row>
    <row r="38" ht="12.75">
      <c r="F38" s="37"/>
    </row>
    <row r="39" ht="12.75">
      <c r="F39" s="37"/>
    </row>
    <row r="40" ht="12.75">
      <c r="F40" s="37"/>
    </row>
    <row r="41" ht="12.75">
      <c r="F41" s="37"/>
    </row>
    <row r="42" ht="12.75">
      <c r="F42" s="37"/>
    </row>
    <row r="43" ht="12.75">
      <c r="F43" s="37"/>
    </row>
    <row r="44" ht="12.75">
      <c r="F44" s="37"/>
    </row>
    <row r="45" ht="12.75">
      <c r="F45" s="37"/>
    </row>
    <row r="46" ht="12.75">
      <c r="F46" s="37"/>
    </row>
    <row r="47" ht="12.75">
      <c r="F47" s="37"/>
    </row>
    <row r="48" ht="12.75">
      <c r="F48" s="37"/>
    </row>
    <row r="49" ht="12.75">
      <c r="F49" s="37"/>
    </row>
    <row r="50" ht="12.75">
      <c r="F50" s="37"/>
    </row>
    <row r="51" ht="12.75">
      <c r="F51" s="37"/>
    </row>
    <row r="52" ht="12.75">
      <c r="F52" s="37"/>
    </row>
    <row r="53" ht="12.75">
      <c r="F53" s="37"/>
    </row>
    <row r="54" ht="12.75">
      <c r="F54" s="37"/>
    </row>
    <row r="55" ht="12.75">
      <c r="F55" s="37"/>
    </row>
    <row r="56" ht="12.75">
      <c r="F56" s="37"/>
    </row>
    <row r="57" ht="12.75">
      <c r="F57" s="37"/>
    </row>
    <row r="58" ht="12.75">
      <c r="F58" s="37"/>
    </row>
    <row r="59" ht="12.75">
      <c r="F59" s="37"/>
    </row>
    <row r="60" ht="12.75">
      <c r="F60" s="37"/>
    </row>
    <row r="61" ht="12.75">
      <c r="F61" s="37"/>
    </row>
    <row r="62" ht="12.75">
      <c r="F62" s="37"/>
    </row>
    <row r="63" ht="12.75">
      <c r="F63" s="37"/>
    </row>
    <row r="64" ht="12.75">
      <c r="F64" s="37"/>
    </row>
    <row r="65" ht="12.75">
      <c r="F65" s="37"/>
    </row>
    <row r="66" ht="12.75">
      <c r="F66" s="37"/>
    </row>
    <row r="67" ht="12.75">
      <c r="F67" s="37"/>
    </row>
    <row r="68" ht="12.75">
      <c r="F68" s="37"/>
    </row>
    <row r="69" ht="12.75">
      <c r="F69" s="37"/>
    </row>
    <row r="70" ht="12.75">
      <c r="F70" s="37"/>
    </row>
    <row r="71" ht="12.75">
      <c r="F71" s="37"/>
    </row>
    <row r="72" ht="12.75">
      <c r="F72" s="37"/>
    </row>
    <row r="117" ht="12.75">
      <c r="C117" s="37" t="s">
        <v>54</v>
      </c>
    </row>
  </sheetData>
  <autoFilter ref="A5:K11"/>
  <mergeCells count="7">
    <mergeCell ref="B6:D6"/>
    <mergeCell ref="C1:K1"/>
    <mergeCell ref="C2:I2"/>
    <mergeCell ref="A3:C3"/>
    <mergeCell ref="D3:H3"/>
    <mergeCell ref="A4:C4"/>
    <mergeCell ref="D4:I4"/>
  </mergeCells>
  <printOptions/>
  <pageMargins left="0.03937007874015748" right="0.03937007874015748" top="0.15748031496062992"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Alina</cp:lastModifiedBy>
  <cp:lastPrinted>2021-05-14T09:18:19Z</cp:lastPrinted>
  <dcterms:created xsi:type="dcterms:W3CDTF">2017-08-17T12:48:14Z</dcterms:created>
  <dcterms:modified xsi:type="dcterms:W3CDTF">2021-05-14T11:39:14Z</dcterms:modified>
  <cp:category/>
  <cp:version/>
  <cp:contentType/>
  <cp:contentStatus/>
</cp:coreProperties>
</file>