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10.2\Dispozitive\+LP ADM 2024\+DISPOZITIVE MEDICALE\crrc\initiere\"/>
    </mc:Choice>
  </mc:AlternateContent>
  <xr:revisionPtr revIDLastSave="0" documentId="13_ncr:1_{7417565E-E6B2-4B82-93A7-14C37B750429}"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'!$B$6:$N$35</definedName>
    <definedName name="_xlnm._FilterDatabase" localSheetId="0" hidden="1">'Specificaţii tehnice         '!$A$7:$R$8</definedName>
    <definedName name="_Hlk125125747" localSheetId="1">'Specificaţii de preț        '!$D$8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5" i="5" l="1"/>
  <c r="J35" i="5"/>
  <c r="M35" i="5"/>
  <c r="K12" i="7" l="1"/>
  <c r="J12" i="7"/>
</calcChain>
</file>

<file path=xl/sharedStrings.xml><?xml version="1.0" encoding="utf-8"?>
<sst xmlns="http://schemas.openxmlformats.org/spreadsheetml/2006/main" count="318" uniqueCount="95">
  <si>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</si>
  <si>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</si>
  <si>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</si>
  <si>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</si>
  <si>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</si>
  <si>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</si>
  <si>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</si>
  <si>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</si>
  <si>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</si>
  <si>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</si>
  <si>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</si>
  <si>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</si>
  <si>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</si>
  <si>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</si>
  <si>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</si>
  <si>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</si>
  <si>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</si>
  <si>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</si>
  <si>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</si>
  <si>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</si>
  <si>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</si>
  <si>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</si>
  <si>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</si>
  <si>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</si>
  <si>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</si>
  <si>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</si>
  <si>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</si>
  <si>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</si>
  <si>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</si>
  <si>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</si>
  <si>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</si>
  <si>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</si>
  <si>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 xml:space="preserve">Sistem cu suspensie aeriană pentru recuperare activă
Terapie prin mișcări active, auto inițiate pentru pacienți cu afecțiuni moderate
Suportul greutăţii brațului cu inerție redusă pentru mișcări libere într-un spațiu de mișcare 3D
Poate fi manevrat uşor de către pacient
Special conceput pentru a fi utilizat în clinicile cu tratament ambulatoriu
Clasa de conformitate:  Minim Clasa II a
Dimensiuni : Minim 900 x 700 x 800 mm – cu suport orteză închis minim 1200 x 800 x 1200 mm – cu suport orteză deschis 
Alimentare: 230 Vca ( 207 – 253)/ 50 – 60 Hz
Spaţiu min. operare necesar  2000 x 2000 x 2000 mm
Mobilitate
 Sistem montat pe o platformă mobilă pentru transfer ușor - da
Diametrul roților: minim 10 cm 
Greutate: max. 90 kg.
Monitor Cu ecran plat de minim 24 inchi cu difuzoare integrate
Grade de libertate instrumentate: Până la 7 grade de libertate, fiecare cu un senzor unghiular pentru a urmări cu precizie mișcările pacienților
Mișcări fiziologice instrumentate: Aducție/abducție orizontală a umărului
Flexia/extensia umerilor
Rotația umărului intern/exterior
Flexia/extensia cotului
Pronația/supinația antebrațului
Flexia/extensia încheieturii mâinii
Prindere de mână - da
</t>
  </si>
  <si>
    <t>Unitate de încălzire staționara</t>
  </si>
  <si>
    <t xml:space="preserve">Specificații tehnice:
Alimentare: 240 V 50/60 Hz
Dimensiuni: minim 45 x 30 x 45 cm 
Clasa de siguranță electrică: clasa 1, tip B
Teste de siguranță: EN 60601-1
Capacitate rezervor:  40 litri  
Interval de temperatură: 71°-74°C
Temp. de deconectare termică: 82°-85°
Precizie: 10% 
Timp de încălzire (până la 70°C): aproximativ  4 ore
Timp de răcire (de la 70°C):  aproximativ 2 ore
Izolație din fibră de sticlă: Nu
Accesorii:
Pachet cald cu căldură umedă:
A. Minim 20 cm x 35 cm – 4 bucăți
B. Minim 25 cm x 60 cm – 4 bucăți
C. Mărime mare: Maxim 40 cm x 65 cm – 2 bucăți
D. Contur gât Minim  60 cm – 2 bucăți
E. Dimensiune jumătate Minim 12 cm x 25 cm – 2 bucăți
F. Standard minim  20 cm x 25cm – 6 bucăți
G. Genunchi-Umăr minim 20 cm x 45 cm – 4 bucăți
</t>
  </si>
  <si>
    <t>Banda de mers cu support (până la 14 ani)</t>
  </si>
  <si>
    <t xml:space="preserve">Control: prin terminalul utilizatorului cu tastatură și ecran, interfață integrată sau prin telecomandă opțională.
Suprafața de alergare:
Lungime: 150 cm, lățime: 50 cm  ± 10%
Înălțimea de acces: minim 20 cm
Banda de alergare cu suprafață antiderapantă
Sarcina maximă permisă:  minim 250 kg 
Gama de viteze: 0.0...18.0 km/h (0.0...5.0 m/s)
Accelerație: 7 niveluri de accelerare, nivelurile 1 până la 4 activate, nivelurile 5 până la 7 la cerere, Programabil prin software-ul para control PC
Înclinare: 0.0...20.0 % (0.0...11.31°) ajustare motorizată
Direcția de alergare: comutator pentru inversarea direcției benzii contra cost suplimentar.
Viteza maximă permisă în marșarier: 5 km/h (3.1 mph) dacă nu se folosește un sistem de prevenire a căderii cu ham de siguranță.
Sistemul de motor:
Motor AC trifazat de ± 2.2 kW (3 PS), fără întreținere și fără perii. Pentru aplicații de înaltă performanță, recomandăm modele cu o alimentare trifazată 3x400 volți și o suprafață de alergare minimă de ± 190/65 cm.
Transmisie: invertor de frecvență, curea poly-V, operare foarte silențioasă
Sisteme de siguranță:
Arcul de siguranță și Robowalk Expander ce previne căderea copiilor pe banda de alergare.Barele de mână reglabile.Centura pentru piept ce asigură subiectul.
CE0123; directiva dispozitivelor medicale 93/42/EEC;
directiva privind mașinile 2006/42/EC;
ISO 20957-1; EN 957-6; EN 14971; EN ISO 13485;
IEC60601-1; EN 60601-1-2 (aprobat EMC); IEC 62304
comutator de oprire de urgență (buton mare pentru oprirea sistemului de antrenare); comutator de oprire de urgență (cordon de siguranță cu actuator, sfoară și clip);
bolt de egalizare potențială;
transformator pentru izolare potențială de la rețea.
Gradul de protecție:
clasa I M / tip B R / IP 00
Clasificare:
dispozitiv medical de risc clasa IIb conform MDD,
dispozitiv medical terapeutic activ și dispozitiv medical diagnostic activ
Clasa de utilizare:
S, I conform ISO 20957-1
Clasa de acuratețe:
A (precizie ridicată) conform EN 957-6
Curent de scurgere la împământare &lt; 0.2 mA
Condiții ambientale:
temperatură: 0…+40 °C
umiditate: 20…90 %
presiune atmosferică: 700…1060 hPa;
altitudine maximă 3,000 m (~10500 ft) fără presurizare
Display (rezoluții):
± 6 afișaje LCD, 4 LED-uri pentru moduri de operare,
viteză (0.1 km/h sau m/s sau m/min sau mph), timp (00:00) în ore, minute și secunde, înclinare (0.1 % sau grade)
distanță (1 m...999.9 km sau mile), METS (1 MET)
pas/program, energie (1 kJ/kcal), indice de fitness (1)
putere (1 Watt), ritm cardiac (1 bpm / bătăi pe minut) opțional
1 x RS 232  protocol de imprimantă serială.
USB-RS232-converter;
</t>
  </si>
  <si>
    <t>Banda de mers cu support (După 14 ani)</t>
  </si>
  <si>
    <t xml:space="preserve">Control:
Control prin UserTerminal cu tastatură și ecran.
Interfață integrată sau telecomandă opțională.
Suprafață de alergare:
Lungime: 140 cm 
Lățime: minim 45 cm 
Înălțime de urcare:  20 cm 
Bandă de alergare:
Suprafață antiderapantă.
Greutate maximă suportată: minim  250 kg  
Viteză: Interval standard: 0,0...18,0 km/h (0,0...5,0 m/s).
Accelerare: minim 7 trepte de accelerare/decelerare, între 131s și 3s de la 0 la viteza maximă sau invers.
Echivalent cu minim 0,038…1,66 m/s². ± 5 %
Treptele 1-4 sunt disponibile, treptele 5-7 la cerere.
Programabil prin software-ul para control PC.
Înclinare:
Interval standard: 0,0...20,0% (0,0...11,31°) ajustare motorizată.
Direcția de rulare:
Reversarea direcției de rulare.
Fără sistem de siguranță anti-cădere, viteza maximă aprobată în caz de reversare este de 5 km/h 
Motor de antrenare:
±  2,2 kW (3 CP) motor AC trifazic, fără întreținere, fără perii.
Pentru aplicații de mare putere se recomandă modele cu alimentare trifazică (400V) și suprafață de alergare de  ± 190/65 cm.
Transmisie:
Inversor de frecvență, curea de transmisie multi-V, foarte silențioasă și lină.
Siguranță:
Bara de siguranță, Robowalk Expander și suporturile de braț ajustabile.
Conform cu CE0123, Directiva dispozitivelor medicale 93/42/CEE.
Conform cu Directiva privind echipamentele sub presiune 2006/42/CE.
Standardele ISO 20957-1; EN 957-6; EN 14971; EN ISO 13485; IEC60601-1; EN 60601-1-2 (testat EMC); IEC 62304.
Buton de oprire de urgență cu ciupercă (motor fără putere).
Dispozitiv de oprire de urgență cu cordon și clemă.
Șurub pentru echilibrare de potențial.
Transformator de izolare de rețea.
Clasă de protecție: Clasa I M / Tip B R / IP 00.
Clasificare: Dispozitiv medical de risc clasa IIb conform RL 93/42/CEE, dispozitiv medical activ terapeutic și de diagnostic.
Clasificare de utilizare:
Clasa S, I conform ISO 20957-1.
Clasa de precizie: A (precizie mare) conform EN 957-6.
Curent de scurgere la pământ: &lt; 0,2 mA.
Condiții de mediu:
Temperatura: 0…+40 °C.
Umiditate: 20…90 %.
Presiune atmosferică: 700…1060 hPa.
Altitudine maximă: 3.000 m (~10.500 ft) fără compensare de presiune.
Afișaj (Rezoluție):
 ± 6 ecrane LCD, 4 LED-uri pentru modurile de operare.
Viteză (0,1 km/h sau m/s sau m/min sau mph).
Timp (00:00) în ore, minute și secunde.
Înclinare (0,1% sau grade).
Distanță (1 m...999,9 km sau mile).
METS (1 MET).
Pas de program/număr.
Energie (1 kJ/kcal).
Index de fitness (1).
Putere (1 Watt).
</t>
  </si>
  <si>
    <t>Placă de vibrații</t>
  </si>
  <si>
    <t xml:space="preserve">Încărcare maximă (greutatea corpului): minim 140 kg 
Funcția de balansare: Da 
Antrenament deștept: Da
Simț inteligent : Da 
Bluetooth: Da 
Control intern: Da 
Telecomandă: Da 
Interval de frecvență: minim 5..33 Hz 
Amplitudine:  minim  1 ..+/-4,7 mm 
Cursă (vârf la vârf): diapazon minim 0..9,4 mm 
Accelerație maximă: minim 20,6 g 
Dimensiuni totale (L/l/h): 682 x 490 x 131 mm ± 10%
</t>
  </si>
  <si>
    <t>Sisteme de comunicare augmentative</t>
  </si>
  <si>
    <t xml:space="preserve">    Reprezintă un set de software complet de comunicare care permite copiilor cu dizabilități să verbalizeze, să-și controleze mediu și trăiască  o viață  inclusivă. Este conceput pentru oricine cu nevoi de comunicare complexe sau acces și include o gamă  largă de resurse cu care puteți controla dispozitive de atingere, comutator, privirea ochilor și indicatoare.  Sunt și seturi de grile pentru a vorbi cu simboluri sau text, conținut pentru toate vârstele și nivelul de abilități.  Conține multe resurse  gata făcute pe care copilul să le exploreze, de la comunicații, unelte pentru seturi de text în grilă pentru comunicarea cu simboluri și dezvoltarea vorbirii.
  Cerința componentelor:
Procesor CPU quad-core de minim 1,6 GHz
Grafică GPU minim  200MHz
Memorie  RAM minim 4GB
Stocare SSD minim  64 GB
Sistem de operare Windows 10-11
Are toate funcțiile unui computer Windows, inclusiv ecrane mici și mari. Se înlocuește o tastatură și un mouse tradițional cu ochii și navigați pe web și se conectează pe rețelele sociale media, jocuri, posibilitate de creare a documentelor și multe altele. Camera de inalta rezolutie se conecteaza la Windows la computerul cu software-ul Eye Tracker Control.
Include:
Dispozitiv tabletă minim 13 inch cu ecran tactil
• Camera de urmărire a ochilor
• Suport care ține împreună dispozitivul tabletă și dispozitivul de urmărire a ochilor
Adaptor USB-A la USB-C
• Ghid introductiv pentru software-ul Eye Tracker Control
Dispozitiv tabletă 13” cu ecran tactil 
Specificații:
Ecran tactil de minim 13 inch - Intel® Core
Memorie i5-8GB - 128GB SSD
Rezoluția ecranului  minim 2880x1920
Procesor minim  4,2 GHz core_i5
RAM  minim 8 GB LPDDR4
Viteza memoriei  minim 2400 MHz
Hard Drive SSD
Coprocesor grafic Intel Iris Xe Graphics sau echivalent 
Sistem de operare  minim Windows 11
Specificații camerei Eye Tracker
Rată de date Gaze minim 33 Hz
Frecvența de eșantionare a privirii minim 132 Hz
Interfață conector USB tip C
</t>
  </si>
  <si>
    <t>Set de lentile diagnostice</t>
  </si>
  <si>
    <t xml:space="preserve">Set de lentile diagnostice 
Lentile de probă: Min. 266 buc
Lentile sferice: +/-20.00D
Lentile cilindrice: +/-6.00D
Lentile cu prismă: 0,50-10,00PD
Cilindru transversal: +/-0,25//+/-0,50
Lentile accesorii: Min. 10 buc
Diametrul jantei din plastic: 38 mm
Diametru lentilă: 25 mm
Ramă de probă inclusă în set da
Trusa de transport inclusă da
</t>
  </si>
  <si>
    <t>Monitor doppler fetal</t>
  </si>
  <si>
    <t xml:space="preserve">Monitor Doppler fetal 
Parametri tehnici solicitați
display LED sau LCD
Frecvența ultrasunetului 3 MHz ±10%
Posibilitatea de a auzi bătăile inimii fătului de la 10 săptămâni
Presiunea negativă de vârf: mai mică de 0,1 Mpa
Rata de ritm cardiac fetal: 50-240 batai / min
Putere de ieșire audio: min. 0,7 W
Masa nu mai mare de 500 gr
Alimentarea, baterii reîncărcabile sau acumulator
Bloc de alimentare acumulator sau încărcător baterii
</t>
  </si>
  <si>
    <t>Pat репtru examinare medicalё</t>
  </si>
  <si>
    <t xml:space="preserve">Pat pentru examinare medicală 
Lățime: 65cm ±10cm
Înălțime: 65cm ±10cm
Lungime: 190cm ±10cm
Spătar reglabil-obligatoriu
Sarcina maximă: ≥180kg
Suprafața de culcare:  piele artificială
</t>
  </si>
  <si>
    <t>Tonometru Maclakov</t>
  </si>
  <si>
    <t xml:space="preserve">Tonometru Maclakov
Scopul clinic/ medical: Măsurarea tensiunii intraoculare
Caracteristici tehnice: 
Set 2 greutăți de 10 grame
 inclusiv rigle pentru măsurare"
</t>
  </si>
  <si>
    <t>Paravan medical cu 2 secții</t>
  </si>
  <si>
    <t xml:space="preserve">Paravan pliant mobil cu 2 secții
Caracteristici tehnice
Tip acoperire: Folie PVC;
Dimensiuni generale: Lățime totala: 1450…1550mm, 
 Înălțime: 1750…1850mm,
Grosimea: 10…15 mm; 
Cadru metalic: Da;
 Secțiile au aceiași dimensiuni, părțile laterale se pot roti în raport cu axa centrală la 360°: Da; 
Culoare cadru: Alb;
Masa: 8...11 kg
</t>
  </si>
  <si>
    <t>Negatoscop pentru un cadru</t>
  </si>
  <si>
    <t xml:space="preserve">Descriere: Dispozitiv destinat pentru vizualizarea filmelor radiografice
Caracteristici tehnice:
Număr de cadre: 1 cadru;
Sursa de lumină: LED SMD de luminozitate super ridicată;
Temperatura luminii ≥ 6500K; 
Durata de viata a LED-urilor: ≥100000h;
Setare luminozitate: - luminozitatea minimă ≤ 300cd/m2;
-luminozitatea maximă ≥4000cd/m2
Tip montare: Pe perete/ masă;
Dimensiunea câmpului vizual ≥ 350x400 mm;
Alimentare: 220V, 50 Hz
</t>
  </si>
  <si>
    <t>Șorț de protecție radiologică plumbat, cu centură (adult</t>
  </si>
  <si>
    <t xml:space="preserve">Descriere: Șorț (semișorț) de  protecție radiologică plumbat împotriva radiației X
Caracteristici tehnice:
Material interior (folie plombată)/plumb;
Material exterior: Țesătură antibacteriană, rezistentă la apă, direct lavabilă;
Protecția frontală  ≥ 0,5 mm Pb;
Mărimea șorțului:  Înălțimea - max. 35 cm;
 Lateral   - min  45 cm.
</t>
  </si>
  <si>
    <t xml:space="preserve">Guler de radioprotecție standard, adult </t>
  </si>
  <si>
    <t xml:space="preserve">Dispozitiv de control al infecțiilor aerogene (aparat dezinfectie aer cu tehnologie plasma)   </t>
  </si>
  <si>
    <t>Menghină din inox</t>
  </si>
  <si>
    <t xml:space="preserve">Utilizare: Fixarea segmentelor osoase pentru procesare și pregătirea grefelor personalizate.  Concepută special pentru domeniul medical
Specificația:
Confecționată  din aliaj de oțel inoxidabil călit, rezistent la uzură;
Să poată fi fixată direct pe masa de lucru sau de un suport vertical rotativ pe un disc divizor cu blocare;
Să fie constituit din ghidaj prismatic de precizie și șurub conducător cu filet trapezoidal pentru deschiderea și închiderea rapidă a fălcilor. Fălcile să aibă deschidere în spate, să fie înzestrate fiecare cu minimum 6 dinți sau pini;
Dimensiuni (LxDxH):de la 310x140x130 mm până la 330x170x150 mm;
Lățimea fălcii: între 140 și 170 mm;
Dimensiune de prindere: De la 0-270 mm până la 0-285 mm;
</t>
  </si>
  <si>
    <t xml:space="preserve">Specificație:
Principiul de lucru: prin distrugere de microorganisme;
Viteza de distrugere a microorganismelor:  0,002 sec;
Locul distrugerii microorganismelor: în interiorul dispozitivului;
Tehnologia de bază: generare câmp plasmatic;
alimentarea : 230 VAC, 50 HZ;
Consum de energie maximal: 20W;
Așezat pe un suport sau montat pe perete;
Volum de aer prelucrat: 220-260 m3/oră;
Viteza ventilatorului: reglabilă, cu min. 2 trepte;
Construcție: carcasă metal, acoperit cu un strat de pulbere antibacterian;
Nivelul de zgomot: maximal 45 dB;
Fără utilizarea consumabililor;
Prezența de produse secundare: fără emisie a produse secundare;
Masa: max. 5 kg.
</t>
  </si>
  <si>
    <t xml:space="preserve">Descriere : Guler de  glandă tiroidă  pentru protecție radiologică plumbat împotriva radiației X  Material interior (folie plombată)/plumb;
Material exterior: Țesătură antibacteriană, rezistentă la apă, direct lavabilă;
Protecția frontală  ≥ 0,5 mm Pb;
Mărime universală (adult).
</t>
  </si>
  <si>
    <t>Paravan plumbat p/u radioprotecție cu fereastră</t>
  </si>
  <si>
    <t xml:space="preserve">Descriere: Paravanul de plumb predestinat pentru protecția utilizatorilor instalațiilor radiologice,  împotriva radiațiilor  X.
Specificația: 
Mărimi paravan 100 x 200 cm;
Protecția frontală ≥  2,0 mm Pb;
Geam de sticlă plombată - 1 buc;
Mărimi geam sticlă plombată- 20 x 20 cm;
Sistem de roți;
</t>
  </si>
  <si>
    <t xml:space="preserve">Pompă peristaltică </t>
  </si>
  <si>
    <t xml:space="preserve">Utilizare: pamarea unui anumit volum reglabil de lichide pentru o perioadă îndelungată cu precizie înaltă, cu scop de a procesa țesutul osos spongios și grefele osoase mari
Caracteristici:
 viteza de rotație: minim diapazon 0.1-600rpm, pas ≤0.1rpm;
Rata debitului:  diapazon minim de la 0.0053ml/min până la 3100 ml/min;
Display: minim 3 inch LCD sau LED;
Controler - buton digital și tastatură mecanică;
Unghiul de aspirație – 0 - 360°;
Tipul motorului – Motor cu pas și circuit închis;
Capul rotativ tip mono canal cu presiune ajustabilă, să poată lucra cu furtunuri din silicon Nr 15, 24, 35 și 36;
Dimensiuni (HxLxA): până la 240 x 200 x 280 mm;
Greutatea: maxim 4.5Kg;
Alimentarea de la sursa de 220 V ± 10%, 50Hz/60Hz.
</t>
  </si>
  <si>
    <t>Optotip LCD</t>
  </si>
  <si>
    <t xml:space="preserve">Specificația:
Sistem, Optotip pentru examen oftalmologic  Copii, maturi
Dimensiuni LCD Min. 21 inch
Fără polarizare da
Distanța de lucru reglabilă 1-6 metri
Luminozitate ecran reglabilă
Telecomandă da
Teste presetate: Standard internațional C, standard vizual alfabet, standard vizual pentru copii, standard vizual astigmatic, standard vizual încrucișat, standard vizual echilibrat binocular, standard vizual daltonism, etc
Raportul ecranului 16:9
Posibilitate fixare pe perete Da
Alimentare 220V
Posibilitate de conectare la PC Da
</t>
  </si>
  <si>
    <t>Lampă frontală pentru ORL</t>
  </si>
  <si>
    <t xml:space="preserve">Parametri tehnici solicitați
Iluminare LED
 Temperatura culori minim 6 000 Kelvin
Iluminare la 20cm distanța de lucru: minim  20 000 lx
Focus ajustabil
Durata de viață a LED-urilor minim 30 000 ore
Baterie Li-ion reîncărcabilă
Capacitate baterie minim 2500mAh
Timp de lucru minim 4 ore
Bloc reîncărcare baterie inclus
Alimentare 220V
Bandă de fixare pe cap ajustabilă
</t>
  </si>
  <si>
    <t>Dispozitiv electro-chirurgical (diatermocoagulator caracteristici avansate) cu troliu</t>
  </si>
  <si>
    <t xml:space="preserve">Descriere Dispozitiv destinat pentru tăierea și coagularea țesuturilor biologice în procesul actului chirurgical care utilizează curenți electrici de frecvență înaltă 
Parametru Specificația
Frecvența cuprinsă între 300 KHz şi 1 MHz 
Canale de ieșire Monopolar Izolat minim 2 unit
Bipolar Izolat minim 2 unit
Comutator de mînă Da
Comutator de picior Tip pedală dublă 
Modul de lucru monopolar Tăiere ≥ 400 W (300Ω)
Coagulare ≥ 150 W (300Ω)
Modul de lucru bipolar Tăiere ≥ 150 W (50Ω)
Coagulare ≥ 120 W (50Ω)
Display LCD/TFT De control tip touch screen sau analogie date Pentru vizualizare puterii si altor informații pentru fiecare canal separat Da
Dimensiune display Minim 7 inch
Butoane de control Da 
Indicatori Vizuali Da
Audio Da
Memoria Interna opțional
Capacitate de stocare a protocoalelor salvate Min 9 preseturi opțional
Regimuri de lucru preselectate Blend sau analogic/ echivalent Da
Strong sau analogic/ echivalent Da
Soft sau analogic/echivalent Da
Spray sau analogic/ echivalent Da
Coagulare simultat cu două instrumente monopolare Da
Sudarea vaselor prin clampare, pentru vase cu marimea de pana la minim 7 mm Da
Sistema de monitorizare a electrodului neutru Afisarea tipul de electord neutru care este conectat dintru singura componeta sau din doua (tehnologie split) Da
Semnalizare cu privire la starea electrodului ( in caz că este defect) tip vizual si audio Da
Indicator vizual că electrodul neutru este functional Da
Siguranta si monitoring Monitoring conntinu a scurgerilor de curent cu indicare problemei 
Continu autotestare 
Indicarea erorilor utilizatorului pe display 
Indicarea erorilor sistemului pe display 
Regim specializat Modul Bipolar sa fie prezent regimul auto activare pentru penceta.
Indicatoare Acustic și vizual
Control volum sunet Da
Accesorii: Cablu pentru electrod neutru reutilizabil,
min. 3 metri 
Min 2 buc.
Electrod neutru reutilizabil, tip adult din cauciuc Min 2 buc.
Bisturiu electric cu două butoane (tăiere/ cuagulare), reutilizabil minim 100 cicluri, cablu min 3 metri 1 unitate de 2,4 mm și 1 unitate de 4 mm) Min 2 buc.
Lame reutilizabile pentru bisturiu 
10 buc.
Electrod / pencetă bipolar, tip reutilizabil, minim 150 mm lungimea 12 buc.
Cablu pentru electrod bipolar reutilizabil, min. 3 metri 2 buc.
Pedală dublă cablu lungime 3 m 1 buc.
Troliu Să se indice modelul oferit Da
Sa fie produs de acelasi producator. Da
Mobil pe 4 roți Da
Minim 2 roți cu frînă Da
Minim 1 sertar/coș/poliță pentru accesorii Da
Mîner pentru transportare Da
Cabluri pentru egalarea potentialelor si impamintare Lungimea min 5 m 1 unitate
Alimentare electrica 220-240 V, 50/60Hz 
Garanție Minim 24 luni de la data instalarii Da
Ghid rapid În limba română Da
Manual de service si utilizare În limba română Da
Training pentru utilizatori si personalul ingineresc. Da
</t>
  </si>
  <si>
    <t>Dispozitiv medical (Sistem) de obținere si aplicare a fibrinei autologe si/sau a fibrinei autologe îmbogățite plachetar</t>
  </si>
  <si>
    <t xml:space="preserve">Descriere - utilizat pentru obținerea şi aplicarea unui sigilator fibrinic din sânge integral sau sursă plasmatică sau a unui factor de creștere plachetar  din sursă de sânge integral.
Caracteristici funcționale generale:
- sistem format din două unități separate: o unitate de procesare și o unitate de aplicare.
Unitatea de procesare
- rol în producția de adezivi autologi pentru țesuturi, proces complet automatizat;
- max 120 ml de sânge pentru a obține 5-7 ml de adezivi autologi pentru țesuturi;
- timp procesare max 30 de minute;
- senzori: senzor ID, senzor de fibrină, senzor RBC, senzor de scurgere, senzor de temperatură aer, senzor de temperatură IC.
Unitatea de aplicare
- rol în aplicarea adezivilor autologi în timpidul diferitelor proceduri chirurgicale;
- dotata cu monitor, care să arate volumul rămas de adeziv tisular în orice moment;
- 4 moduri de aplicare - 2 moduri cu aer și 2 moduri fără aer;
- sa nu existe posibilitatea de transmitere microbiană;
- cu opțiune pentru conectarea pedalei pentru picior.
Ecran:
- afișaj frontal, care sa indice:
ü mesaje cu acţiuni pentru utilizator;
ü stadiul operațional;
ü cantitatea de fibrină rămasă;
ü volumul de fibrină;
ü codurile de eroare.
Adezivul tisular rezultat:
- sa fie stabil timp de min 8 ore, la temperatura camerei;
- sa poata fi aplicat de mai multe ori în timpul unei singure proceduri chirurgicale.
Caracteristici fizice generale:
- unitatea de procesare greutate max 35 kg;
- unitatea de aplicare greutate max 19 kg.
Date electrice:
- clasificarea echipamentelor I.E.C.: tip BF, clasa 1, opiderare continuă (IEC 529, clasificat IPXO).
Cerinţe de operare uzuale:
- tensiune de intrare: 100-240 V;
- frecvenţă: 50/60 Hz;
- putere consumată: 80 W;
- siguranţă: T 2,0 A, 250 V;
- bornă egalizare potenţial: fişă conector: POAG ID/6 (DIN 42801);
- pierdere din frecvenţa liniilor: curent pierdere la pământ: &lt;500 μA.
Consumabile Set Fibrină  1 5 buc.
Set PRF 
(fibrină îmbogățită plachetar) 5 buc. 
</t>
  </si>
  <si>
    <t xml:space="preserve">Sistem  garou pneumatic, cu accesorii </t>
  </si>
  <si>
    <t xml:space="preserve">Descriere Pentru utilizarea în timpul intervențiilor chirurgicale, care restricționează circulația sîngelui la nivelul membrilor
Parametru Specificația
Presiune minimă ≤ 20 mmHg Da
Presiune maximă ≥ 650  mmHg Da
Pas de setare a presiunii ≤ 5 mmHg Da
Interval de timp minim ≤ 5 min Da
Interval de timp maxim ≥ 180 min Da
Ecran LCD grafic TFT, Touchscreen  cu diagonala 7inch (+/- 1 inch) Da
Numar de canale 2 canale (4 porturi pentru 2 manșete duble sau manșete simple) Da
Senzor LOP Pentru verificarea presiunii de ocluzie a membrelor și reglarea automată a presiunii optime Optional
Autotestare a presiunii și verificarea sistemului Da
Calibrare automată a senzorului de presiune Da
Sistem de alarmă acustica și vizuală Da
Baterie încorporată Cu autonomie min. 10 ore în modul de funcționare Da
Interfață de utilizare a ecranului tactil Da
Suport pentru masa sau stîlp Da
Alimentarea 100- 220V, 50Hz Da
Accesorii:
Manșetă dublă reutilizabilă, mărimea și tipul la solicitarea utilizatorului înainte de livrare min. - 4 buc Da
Set de tuburi min. - 4 buc Da
Cablu de alimentare min. 1 buc. Da
Set de calibrare pentru bioinginer min. 1 set. Da
Troleu cu 5 rotile și coș Da
Alte cerințe:
Manuale de utilizare În limba de stat (Română), în cazul în care nu este prezent să fie prezentat manualul în limba de stat cu ștampila biroului de traducere. Da
Manual de service În limba de stat (română) sau în una din limbile de circulație internațională (rusă sau engleză) da Instalarea și testarea la locul necesar Da
</t>
  </si>
  <si>
    <t>Masa autopsie</t>
  </si>
  <si>
    <t xml:space="preserve">Descriere Ramă din țeavă profilată minim 40 x 40 mm; pe care este montată suprafața mesei ermetică cu înclinație pentru scurgere confecționată din tablă din inox de marca AISI 304 cu grosimea minim 1,2 mm.
Parametru Specificația
Gabaritele mesei: lungimea 2400 mm(-/+ 300mm)
lățimea 800 mm (+/- 10 mm)
înălțimea 850 mm (+/- 10 mm)
Capacitatea de încărcare minim 180 kg Da
În complicația mesei obligatoriu se includ accesoriile: Elemente de lucru susținător cap din inox; Da
susținător spate din inox Da
măsuță pentru instrumente din inox Da
Elemente de tehnică sanitară amestecător simplu; Da
amestecător cu furtun Lungime 4metri
sifon Da
VA (Ventil de aerisire) Da
</t>
  </si>
  <si>
    <t>Sistemul de îndepărtare a cupei acetabulare</t>
  </si>
  <si>
    <t xml:space="preserve">Descriere Sistemul de îndepărtare a cupei ace tabulare predispusa pentru a minimiza pierderea osoasă ace tabulară în timpul intervenției chirurgicale de reluare.
Să dispună de două stiluri de lame pentru fiecare dimensiune de cupă ce facilitează îndepărtarea progresivă a cupei. 
Lamele să se  potrivească strâns cu diametrul exterior al cupei acetabulare pentru a păstra stocul osos. 
Capetele de centrare, care se potrivesc cu ID-ul cupei acetabulare, si să ajute la stabilizarea și ghidarea lamelor în timpul tăierii. Procedură simplă Ancorată de un cap de centrare atașat de mâner, o lamă trunchiată rigidă pătrunde în osul periferic dens.
Sistemul de îndepărtare a cupei acetabulare să dispuna de  dimensiunea instrumentului strict  determinat de dimensiunea cupei acetabulare care trebuie îndepărtată determinând diametrele sale exterioare și interioare.
Sa dispuna de  lame pe baza diametrului exterior de la 40mm-70mm al cupei și a capului pivot (22mm-36mm) pe baza diametrului interior al insertului, 
Sistemul de îndepărtare a cupelor acetabulare să dispuna de asamblarea lamelor Înfiletate capetele pivot selectate sau a unui adaptor pentru explant cu capete de probă cu cap de diametru mare. 
Să dispuna de  cheie dinamometrică cu adaptorul hexagonal pentru a fixa lama de mâner, lama trunchiată pentru a iniția îndepărtarea cupei.
Să dispuna de o lamă mai scurtă și mai rigidă si o lama lunga.
</t>
  </si>
  <si>
    <t xml:space="preserve">Sistem de osteotom  flexibil </t>
  </si>
  <si>
    <t xml:space="preserve">Sistem de osteotom flexibil 
Descriere Sistem de osteotom fexibil pentru   îndepartarea cimentului
Parametru Specificația tehnică
Set cu mâner cu cuplare rapidă și carcasă:
Mâner cu mecanism de blocare si cuplare rapida a lamei 
otel inoxidabil de mare impact
Instrumente individuale incluse în set
Lamă subțire pentru osteotom 2,5" (6,3 cm) x 8
Lamă subțire pentru osteotom 2,5" (6,3 cm) x 10 mm
Lamă subțire pentru osteotom 2,5" (6,3 cm) x 12 mm
Lamă subțire pentru osteotom 2,5" (6,3 cm) x 20 mm
Lamă subțire curbată pentru osteotom 2,5" (6,3 cm) x 12
amă curbă subțire pentru osteotom 5" (12,7 cm) x 20 mm
Lamă subțire de osteotom 5" (12,7 cm) x 10 mm
Lamă subțire de osteotom 5"(12,7 cm) x 8 mm
Osteotom radial 5" (12,7 cm) x 10 mm
Osteotom radial 5" (12,7 cm) x 12 mm
Osteotom radial 5" (12,7 cm) x 14 mm
Osteotom radial 5" (12,7 cm) x 16 mm
Osteotom radial 5" (12,7 cm) x 20 mm
Lama de osteotom XL de 7,5" – 8 mm 8 mm x 19,1 cm
Curba medială osteo radială 11 mm x  6,75"        (17,1 cm)
Radial Osteo. Curba laterală 1 mm x 6,75" (17,1 cm)
Slap (ciocan) Hammer 12" (30,5 cm)
Container sterilizare 1 un.
</t>
  </si>
  <si>
    <t>Set alezoare de cap femural</t>
  </si>
  <si>
    <t>IMSP Centrul Republican de Reabilitate pentru Copii</t>
  </si>
  <si>
    <t>AMT Botanica</t>
  </si>
  <si>
    <t>Policlinica de Stat</t>
  </si>
  <si>
    <t>SCTO</t>
  </si>
  <si>
    <t>IMSP SCTO</t>
  </si>
  <si>
    <t>beneficiar</t>
  </si>
  <si>
    <t xml:space="preserve">Valoarea estimativă </t>
  </si>
  <si>
    <t xml:space="preserve">Achiziționarea Dispozitivelor medicale, conform necesităților instituțiilor-medico sanitare publice 
</t>
  </si>
  <si>
    <t xml:space="preserve">Achiziționarea Dispozitivelor medicale, conform necesităților instituțiilor-medico sanitare publice </t>
  </si>
  <si>
    <t xml:space="preserve">Sistem cu suspensie aeriană pentru recuperare activă
conceput pentru copii.
</t>
  </si>
  <si>
    <t xml:space="preserve">Utilizarea Procesarea grefelor de cap femural și personalizarea grefelor osoase în dependență de cerințele față de recipient
Specificația Alezoarele inversate să fie echipate cu un cuplaj,  tip Zimmer-Stryker-Hall (ZSH) sau echivalent. Să asigure fixare puternică și solidă a materialului osos.
Set de instrumente confecționat din aliaj de oțel inoxidabil călit, rezistent la uzură
Setul include
Tavă pentru sterilizare 1 buc.
Placă de bază 1 buc.
Protector împotriva stropilor 1 buc.
Mâner cu șurub 1 buc.
Clemă detașabilă 1 buc.
Alezoare inversate, diametrul (mm) 42, 44, 46, 48, 50, 52, 54, 56, 58 – câte o bucată.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</si>
</sst>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22"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11"/>
      <name val="Times New Roman"/>
      <family val="1"/>
    </font>
    <font>
      <sz val="11"/>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2">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xf numFmtId="43" fontId="15" fillId="0" borderId="0" applyFont="0" applyFill="0" applyBorder="0" applyAlignment="0" applyProtection="0"/>
  </cellStyleXfs>
  <cellXfs count="91">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1" xfId="0" applyFont="1" applyFill="1" applyBorder="1" applyAlignment="1" applyProtection="1">
      <alignment horizontal="left" vertical="center"/>
    </xf>
    <xf numFmtId="0" fontId="9" fillId="3" borderId="1" xfId="0" applyFont="1" applyFill="1" applyBorder="1" applyAlignment="1" applyProtection="1">
      <alignment horizontal="center" vertical="center" wrapText="1"/>
    </xf>
    <xf numFmtId="0" fontId="6" fillId="2" borderId="5" xfId="0" applyFont="1" applyFill="1" applyBorder="1" applyAlignment="1" applyProtection="1">
      <alignment horizontal="left" vertical="top" wrapText="1"/>
    </xf>
    <xf numFmtId="0" fontId="6" fillId="2" borderId="5" xfId="0" applyFont="1" applyFill="1" applyBorder="1" applyAlignment="1" applyProtection="1">
      <alignment horizontal="center" vertical="center" wrapText="1"/>
    </xf>
    <xf numFmtId="0" fontId="7" fillId="2" borderId="5" xfId="1" applyFont="1" applyFill="1" applyBorder="1" applyAlignment="1" applyProtection="1">
      <alignment horizontal="left" vertical="top" wrapText="1"/>
    </xf>
    <xf numFmtId="0" fontId="19" fillId="0" borderId="1" xfId="0" applyFont="1" applyBorder="1" applyAlignment="1">
      <alignment vertical="center"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xf>
    <xf numFmtId="0" fontId="0" fillId="0" borderId="1" xfId="0" applyBorder="1" applyAlignment="1">
      <alignment vertical="center"/>
    </xf>
    <xf numFmtId="0" fontId="5" fillId="0" borderId="6" xfId="0" applyFont="1" applyBorder="1" applyAlignment="1" applyProtection="1">
      <alignment vertical="top"/>
      <protection locked="0"/>
    </xf>
    <xf numFmtId="0" fontId="5" fillId="0" borderId="1" xfId="1" applyFont="1" applyBorder="1" applyAlignment="1" applyProtection="1">
      <alignment wrapText="1"/>
      <protection locked="0"/>
    </xf>
    <xf numFmtId="0" fontId="5" fillId="0" borderId="1" xfId="1" applyFont="1" applyBorder="1" applyAlignment="1" applyProtection="1">
      <alignment vertical="center" wrapText="1"/>
      <protection locked="0"/>
    </xf>
    <xf numFmtId="0" fontId="5" fillId="0" borderId="1" xfId="1" applyFont="1" applyBorder="1" applyAlignment="1" applyProtection="1">
      <alignment horizontal="center" vertical="center"/>
      <protection locked="0"/>
    </xf>
    <xf numFmtId="1" fontId="5" fillId="0" borderId="1" xfId="1" applyNumberFormat="1" applyFont="1" applyBorder="1" applyAlignment="1" applyProtection="1">
      <alignment horizontal="center" vertical="center"/>
      <protection locked="0"/>
    </xf>
    <xf numFmtId="0" fontId="5" fillId="0" borderId="1" xfId="1" applyFont="1" applyBorder="1" applyProtection="1"/>
    <xf numFmtId="0" fontId="5" fillId="0" borderId="1" xfId="1" applyFont="1" applyBorder="1" applyAlignment="1" applyProtection="1">
      <alignment horizontal="center" vertical="center"/>
    </xf>
    <xf numFmtId="0" fontId="5" fillId="0" borderId="0" xfId="0" applyFont="1" applyBorder="1" applyAlignment="1" applyProtection="1">
      <alignment vertical="top"/>
      <protection locked="0"/>
    </xf>
    <xf numFmtId="0" fontId="6" fillId="2" borderId="1" xfId="1" applyFont="1" applyFill="1" applyBorder="1" applyAlignment="1" applyProtection="1">
      <alignment horizontal="center" vertical="center" wrapText="1"/>
    </xf>
    <xf numFmtId="0" fontId="5" fillId="0" borderId="1" xfId="1" applyFont="1" applyBorder="1" applyAlignment="1" applyProtection="1">
      <alignment horizontal="center" vertical="center" wrapText="1"/>
    </xf>
    <xf numFmtId="0" fontId="11" fillId="0" borderId="1" xfId="1" applyFont="1" applyBorder="1" applyProtection="1">
      <protection locked="0"/>
    </xf>
    <xf numFmtId="4" fontId="5" fillId="0" borderId="1" xfId="1" applyNumberFormat="1" applyFont="1" applyBorder="1" applyAlignment="1" applyProtection="1">
      <alignment horizontal="center" vertical="center"/>
    </xf>
    <xf numFmtId="0" fontId="20" fillId="3" borderId="1" xfId="4" applyFont="1" applyFill="1" applyBorder="1" applyAlignment="1">
      <alignment horizontal="left" vertical="center" wrapText="1"/>
    </xf>
    <xf numFmtId="0" fontId="21" fillId="0" borderId="1" xfId="0" applyFont="1" applyBorder="1" applyAlignment="1">
      <alignment vertical="center" wrapText="1"/>
    </xf>
    <xf numFmtId="4" fontId="5" fillId="0" borderId="0" xfId="1" applyNumberFormat="1" applyFont="1" applyProtection="1">
      <protection locked="0"/>
    </xf>
    <xf numFmtId="4" fontId="5" fillId="0" borderId="0" xfId="1" applyNumberFormat="1" applyFont="1" applyFill="1" applyBorder="1" applyAlignment="1" applyProtection="1">
      <alignment wrapText="1"/>
      <protection locked="0"/>
    </xf>
    <xf numFmtId="4" fontId="5" fillId="0" borderId="0" xfId="1" applyNumberFormat="1" applyFont="1" applyFill="1" applyBorder="1" applyProtection="1">
      <protection locked="0"/>
    </xf>
    <xf numFmtId="4" fontId="6" fillId="2" borderId="1" xfId="1" applyNumberFormat="1" applyFont="1" applyFill="1" applyBorder="1" applyAlignment="1" applyProtection="1">
      <alignment horizontal="center" vertical="center" wrapText="1"/>
    </xf>
    <xf numFmtId="4" fontId="7" fillId="2" borderId="1" xfId="1" applyNumberFormat="1" applyFont="1" applyFill="1" applyBorder="1" applyAlignment="1" applyProtection="1">
      <alignment horizontal="center" vertical="center" wrapText="1"/>
    </xf>
    <xf numFmtId="4" fontId="5" fillId="0" borderId="1" xfId="1" applyNumberFormat="1" applyFont="1" applyBorder="1" applyProtection="1">
      <protection locked="0"/>
    </xf>
    <xf numFmtId="4" fontId="11" fillId="0" borderId="0" xfId="1" applyNumberFormat="1" applyFont="1" applyProtection="1">
      <protection locked="0"/>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cellXfs>
  <cellStyles count="12">
    <cellStyle name="Comma 2" xfId="11" xr:uid="{C4B1DF22-8B0D-4F58-A130-ED96014BDBAE}"/>
    <cellStyle name="Normal" xfId="0" builtinId="0"/>
    <cellStyle name="Normal 2" xfId="1" xr:uid="{00000000-0005-0000-0000-000000000000}"/>
    <cellStyle name="Normal 2 2" xfId="4" xr:uid="{00000000-0005-0000-0000-000001000000}"/>
    <cellStyle name="Normal 3" xfId="2" xr:uid="{00000000-0005-0000-0000-000002000000}"/>
    <cellStyle name="Normal 4" xfId="3" xr:uid="{00000000-0005-0000-0000-000003000000}"/>
    <cellStyle name="Normal 5" xfId="5" xr:uid="{00000000-0005-0000-0000-000004000000}"/>
    <cellStyle name="Normal 5 2" xfId="9" xr:uid="{00000000-0005-0000-0000-000005000000}"/>
    <cellStyle name="Normal 6" xfId="6" xr:uid="{00000000-0005-0000-0000-000006000000}"/>
    <cellStyle name="Normal 7" xfId="7" xr:uid="{00000000-0005-0000-0000-000007000000}"/>
    <cellStyle name="Normal 8" xfId="8" xr:uid="{00000000-0005-0000-0000-000008000000}"/>
    <cellStyle name="Normal 9" xfId="10"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37"/>
  <sheetViews>
    <sheetView zoomScale="70" zoomScaleNormal="70" workbookViewId="0">
      <selection activeCell="I8" sqref="I8"/>
    </sheetView>
  </sheetViews>
  <sheetFormatPr defaultRowHeight="15.75" x14ac:dyDescent="0.2"/>
  <cols>
    <col min="1" max="1" width="5.7109375" style="31" customWidth="1"/>
    <col min="2" max="2" width="4.42578125" style="31" customWidth="1"/>
    <col min="3" max="3" width="27" style="42" customWidth="1"/>
    <col min="4" max="4" width="20.7109375" style="42" customWidth="1"/>
    <col min="5" max="5" width="10.5703125" style="36" customWidth="1"/>
    <col min="6" max="6" width="11.28515625" style="31" customWidth="1"/>
    <col min="7" max="7" width="10.7109375" style="31" customWidth="1"/>
    <col min="8" max="8" width="108.42578125" style="31" customWidth="1"/>
    <col min="9" max="9" width="30.42578125" style="31" customWidth="1"/>
    <col min="10" max="10" width="30" style="30" customWidth="1"/>
    <col min="11" max="11" width="14" style="31" customWidth="1"/>
    <col min="12" max="16384" width="9.140625" style="31"/>
  </cols>
  <sheetData>
    <row r="1" spans="1:18" x14ac:dyDescent="0.2">
      <c r="C1" s="75" t="s">
        <v>26</v>
      </c>
      <c r="D1" s="75"/>
      <c r="E1" s="75"/>
      <c r="F1" s="75"/>
      <c r="G1" s="75"/>
      <c r="H1" s="75"/>
      <c r="I1" s="75"/>
      <c r="J1" s="75"/>
      <c r="K1" s="75"/>
    </row>
    <row r="2" spans="1:18" x14ac:dyDescent="0.2">
      <c r="D2" s="78" t="s">
        <v>13</v>
      </c>
      <c r="E2" s="78"/>
      <c r="F2" s="78"/>
      <c r="G2" s="78"/>
      <c r="H2" s="78"/>
    </row>
    <row r="3" spans="1:18" x14ac:dyDescent="0.2">
      <c r="A3" s="79" t="s">
        <v>9</v>
      </c>
      <c r="B3" s="79"/>
      <c r="C3" s="79"/>
      <c r="D3" s="80" t="s">
        <v>29</v>
      </c>
      <c r="E3" s="80"/>
      <c r="F3" s="80"/>
      <c r="G3" s="80"/>
      <c r="H3" s="80"/>
      <c r="I3" s="31" t="s">
        <v>10</v>
      </c>
      <c r="J3" s="30" t="s">
        <v>11</v>
      </c>
    </row>
    <row r="4" spans="1:18" s="22" customFormat="1" ht="58.5" customHeight="1" x14ac:dyDescent="0.2">
      <c r="A4" s="81" t="s">
        <v>8</v>
      </c>
      <c r="B4" s="81"/>
      <c r="C4" s="81"/>
      <c r="D4" s="82" t="s">
        <v>92</v>
      </c>
      <c r="E4" s="82"/>
      <c r="F4" s="82"/>
      <c r="G4" s="82"/>
      <c r="H4" s="82"/>
      <c r="I4" s="82"/>
      <c r="J4" s="26" t="s">
        <v>12</v>
      </c>
      <c r="K4" s="27"/>
    </row>
    <row r="5" spans="1:18" s="23" customFormat="1" x14ac:dyDescent="0.2">
      <c r="C5" s="43"/>
      <c r="D5" s="76"/>
      <c r="E5" s="76"/>
      <c r="F5" s="76"/>
      <c r="G5" s="76"/>
      <c r="H5" s="76"/>
      <c r="I5" s="76"/>
      <c r="J5" s="76"/>
      <c r="K5" s="27"/>
    </row>
    <row r="6" spans="1:18" ht="31.5" x14ac:dyDescent="0.2">
      <c r="A6" s="28" t="s">
        <v>2</v>
      </c>
      <c r="B6" s="28" t="s">
        <v>0</v>
      </c>
      <c r="C6" s="44" t="s">
        <v>1</v>
      </c>
      <c r="D6" s="44" t="s">
        <v>3</v>
      </c>
      <c r="E6" s="37" t="s">
        <v>4</v>
      </c>
      <c r="F6" s="29" t="s">
        <v>5</v>
      </c>
      <c r="G6" s="29" t="s">
        <v>6</v>
      </c>
      <c r="H6" s="29" t="s">
        <v>7</v>
      </c>
      <c r="I6" s="29" t="s">
        <v>27</v>
      </c>
      <c r="J6" s="28"/>
      <c r="K6" s="25"/>
    </row>
    <row r="7" spans="1:18" x14ac:dyDescent="0.2">
      <c r="A7" s="46">
        <v>1</v>
      </c>
      <c r="B7" s="77">
        <v>2</v>
      </c>
      <c r="C7" s="77"/>
      <c r="D7" s="77"/>
      <c r="E7" s="47">
        <v>3</v>
      </c>
      <c r="F7" s="46">
        <v>4</v>
      </c>
      <c r="G7" s="46">
        <v>5</v>
      </c>
      <c r="H7" s="46">
        <v>6</v>
      </c>
      <c r="I7" s="48"/>
      <c r="J7" s="46">
        <v>8</v>
      </c>
      <c r="K7" s="25"/>
    </row>
    <row r="8" spans="1:18" ht="409.5" x14ac:dyDescent="0.2">
      <c r="A8" s="24" t="s">
        <v>30</v>
      </c>
      <c r="B8" s="52">
        <v>1</v>
      </c>
      <c r="C8" s="67" t="s">
        <v>93</v>
      </c>
      <c r="D8" s="67" t="s">
        <v>93</v>
      </c>
      <c r="E8" s="45"/>
      <c r="F8" s="40"/>
      <c r="G8" s="53"/>
      <c r="H8" s="38" t="s">
        <v>32</v>
      </c>
      <c r="I8" s="33"/>
      <c r="J8" s="35"/>
      <c r="K8" s="32"/>
    </row>
    <row r="9" spans="1:18" ht="346.5" x14ac:dyDescent="0.2">
      <c r="A9" s="24" t="s">
        <v>30</v>
      </c>
      <c r="B9" s="57">
        <v>2</v>
      </c>
      <c r="C9" s="56" t="s">
        <v>33</v>
      </c>
      <c r="D9" s="56" t="s">
        <v>33</v>
      </c>
      <c r="E9" s="45"/>
      <c r="F9" s="40"/>
      <c r="G9" s="53"/>
      <c r="H9" s="38" t="s">
        <v>34</v>
      </c>
      <c r="I9" s="33"/>
      <c r="J9" s="35"/>
      <c r="K9" s="61"/>
      <c r="L9" s="61"/>
      <c r="M9" s="61"/>
      <c r="N9" s="61"/>
      <c r="O9" s="61"/>
      <c r="P9" s="61"/>
      <c r="Q9" s="61"/>
      <c r="R9" s="61"/>
    </row>
    <row r="10" spans="1:18" ht="409.5" x14ac:dyDescent="0.2">
      <c r="A10" s="24" t="s">
        <v>30</v>
      </c>
      <c r="B10" s="52">
        <v>3</v>
      </c>
      <c r="C10" s="63" t="s">
        <v>35</v>
      </c>
      <c r="D10" s="63" t="s">
        <v>35</v>
      </c>
      <c r="E10" s="45"/>
      <c r="F10" s="40"/>
      <c r="G10" s="53"/>
      <c r="H10" s="38" t="s">
        <v>36</v>
      </c>
      <c r="I10" s="33"/>
      <c r="J10" s="35"/>
      <c r="K10" s="61"/>
      <c r="L10" s="61"/>
      <c r="M10" s="61"/>
      <c r="N10" s="61"/>
      <c r="O10" s="61"/>
      <c r="P10" s="61"/>
      <c r="Q10" s="61"/>
      <c r="R10" s="61"/>
    </row>
    <row r="11" spans="1:18" ht="409.5" x14ac:dyDescent="0.2">
      <c r="A11" s="24" t="s">
        <v>30</v>
      </c>
      <c r="B11" s="57">
        <v>4</v>
      </c>
      <c r="C11" s="63" t="s">
        <v>37</v>
      </c>
      <c r="D11" s="63" t="s">
        <v>37</v>
      </c>
      <c r="E11" s="45"/>
      <c r="F11" s="40"/>
      <c r="G11" s="53"/>
      <c r="H11" s="38" t="s">
        <v>38</v>
      </c>
      <c r="I11" s="33"/>
      <c r="J11" s="35"/>
      <c r="K11" s="61"/>
      <c r="L11" s="61"/>
      <c r="M11" s="61"/>
      <c r="N11" s="61"/>
      <c r="O11" s="61"/>
      <c r="P11" s="61"/>
      <c r="Q11" s="61"/>
      <c r="R11" s="61"/>
    </row>
    <row r="12" spans="1:18" ht="204.75" x14ac:dyDescent="0.2">
      <c r="A12" s="24" t="s">
        <v>30</v>
      </c>
      <c r="B12" s="52">
        <v>5</v>
      </c>
      <c r="C12" s="63" t="s">
        <v>39</v>
      </c>
      <c r="D12" s="63" t="s">
        <v>39</v>
      </c>
      <c r="E12" s="45"/>
      <c r="F12" s="40"/>
      <c r="G12" s="53"/>
      <c r="H12" s="38" t="s">
        <v>40</v>
      </c>
      <c r="I12" s="33"/>
      <c r="J12" s="35"/>
      <c r="K12" s="61"/>
      <c r="L12" s="61"/>
      <c r="M12" s="61"/>
      <c r="N12" s="61"/>
      <c r="O12" s="61"/>
      <c r="P12" s="61"/>
      <c r="Q12" s="61"/>
      <c r="R12" s="61"/>
    </row>
    <row r="13" spans="1:18" ht="409.5" x14ac:dyDescent="0.2">
      <c r="A13" s="24" t="s">
        <v>30</v>
      </c>
      <c r="B13" s="57">
        <v>6</v>
      </c>
      <c r="C13" s="49" t="s">
        <v>41</v>
      </c>
      <c r="D13" s="49" t="s">
        <v>41</v>
      </c>
      <c r="E13" s="45"/>
      <c r="F13" s="40"/>
      <c r="G13" s="53"/>
      <c r="H13" s="38" t="s">
        <v>42</v>
      </c>
      <c r="I13" s="33"/>
      <c r="J13" s="35"/>
      <c r="K13" s="61"/>
      <c r="L13" s="61"/>
      <c r="M13" s="61"/>
      <c r="N13" s="61"/>
      <c r="O13" s="61"/>
      <c r="P13" s="61"/>
      <c r="Q13" s="61"/>
      <c r="R13" s="61"/>
    </row>
    <row r="14" spans="1:18" ht="189" x14ac:dyDescent="0.2">
      <c r="A14" s="24" t="s">
        <v>30</v>
      </c>
      <c r="B14" s="52">
        <v>7</v>
      </c>
      <c r="C14" s="49" t="s">
        <v>43</v>
      </c>
      <c r="D14" s="49" t="s">
        <v>43</v>
      </c>
      <c r="E14" s="45"/>
      <c r="F14" s="40"/>
      <c r="G14" s="53"/>
      <c r="H14" s="38" t="s">
        <v>44</v>
      </c>
      <c r="I14" s="33"/>
      <c r="J14" s="35"/>
      <c r="K14" s="61"/>
      <c r="L14" s="61"/>
      <c r="M14" s="61"/>
      <c r="N14" s="61"/>
      <c r="O14" s="61"/>
      <c r="P14" s="61"/>
      <c r="Q14" s="61"/>
      <c r="R14" s="61"/>
    </row>
    <row r="15" spans="1:18" ht="189" x14ac:dyDescent="0.2">
      <c r="A15" s="24" t="s">
        <v>30</v>
      </c>
      <c r="B15" s="57">
        <v>8</v>
      </c>
      <c r="C15" s="49" t="s">
        <v>45</v>
      </c>
      <c r="D15" s="49" t="s">
        <v>45</v>
      </c>
      <c r="E15" s="45"/>
      <c r="F15" s="40"/>
      <c r="G15" s="53"/>
      <c r="H15" s="38" t="s">
        <v>46</v>
      </c>
      <c r="I15" s="33"/>
      <c r="J15" s="35"/>
      <c r="K15" s="61"/>
      <c r="L15" s="61"/>
      <c r="M15" s="61"/>
      <c r="N15" s="61"/>
      <c r="O15" s="61"/>
      <c r="P15" s="61"/>
      <c r="Q15" s="61"/>
      <c r="R15" s="61"/>
    </row>
    <row r="16" spans="1:18" ht="126" x14ac:dyDescent="0.2">
      <c r="A16" s="24" t="s">
        <v>30</v>
      </c>
      <c r="B16" s="52">
        <v>9</v>
      </c>
      <c r="C16" s="49" t="s">
        <v>47</v>
      </c>
      <c r="D16" s="49" t="s">
        <v>47</v>
      </c>
      <c r="E16" s="45"/>
      <c r="F16" s="40"/>
      <c r="G16" s="53"/>
      <c r="H16" s="38" t="s">
        <v>48</v>
      </c>
      <c r="I16" s="33"/>
      <c r="J16" s="35"/>
      <c r="K16" s="61"/>
      <c r="L16" s="61"/>
      <c r="M16" s="61"/>
      <c r="N16" s="61"/>
      <c r="O16" s="61"/>
      <c r="P16" s="61"/>
      <c r="Q16" s="61"/>
      <c r="R16" s="61"/>
    </row>
    <row r="17" spans="1:18" ht="94.5" x14ac:dyDescent="0.2">
      <c r="A17" s="24" t="s">
        <v>30</v>
      </c>
      <c r="B17" s="57">
        <v>10</v>
      </c>
      <c r="C17" s="49" t="s">
        <v>49</v>
      </c>
      <c r="D17" s="49" t="s">
        <v>49</v>
      </c>
      <c r="E17" s="45"/>
      <c r="F17" s="40"/>
      <c r="G17" s="53"/>
      <c r="H17" s="38" t="s">
        <v>50</v>
      </c>
      <c r="I17" s="33"/>
      <c r="J17" s="35"/>
      <c r="K17" s="61"/>
      <c r="L17" s="61"/>
      <c r="M17" s="61"/>
      <c r="N17" s="61"/>
      <c r="O17" s="61"/>
      <c r="P17" s="61"/>
      <c r="Q17" s="61"/>
      <c r="R17" s="61"/>
    </row>
    <row r="18" spans="1:18" ht="173.25" x14ac:dyDescent="0.2">
      <c r="A18" s="24" t="s">
        <v>30</v>
      </c>
      <c r="B18" s="52">
        <v>11</v>
      </c>
      <c r="C18" s="49" t="s">
        <v>51</v>
      </c>
      <c r="D18" s="49" t="s">
        <v>51</v>
      </c>
      <c r="E18" s="45"/>
      <c r="F18" s="40"/>
      <c r="G18" s="53"/>
      <c r="H18" s="38" t="s">
        <v>52</v>
      </c>
      <c r="I18" s="33"/>
      <c r="J18" s="35"/>
      <c r="K18" s="61"/>
      <c r="L18" s="61"/>
      <c r="M18" s="61"/>
      <c r="N18" s="61"/>
      <c r="O18" s="61"/>
      <c r="P18" s="61"/>
      <c r="Q18" s="61"/>
      <c r="R18" s="61"/>
    </row>
    <row r="19" spans="1:18" ht="189" x14ac:dyDescent="0.2">
      <c r="A19" s="24" t="s">
        <v>30</v>
      </c>
      <c r="B19" s="57">
        <v>12</v>
      </c>
      <c r="C19" s="49" t="s">
        <v>53</v>
      </c>
      <c r="D19" s="49" t="s">
        <v>53</v>
      </c>
      <c r="E19" s="45"/>
      <c r="F19" s="40"/>
      <c r="G19" s="53"/>
      <c r="H19" s="38" t="s">
        <v>54</v>
      </c>
      <c r="I19" s="33"/>
      <c r="J19" s="35"/>
      <c r="K19" s="61"/>
      <c r="L19" s="61"/>
      <c r="M19" s="61"/>
      <c r="N19" s="61"/>
      <c r="O19" s="61"/>
      <c r="P19" s="61"/>
      <c r="Q19" s="61"/>
      <c r="R19" s="61"/>
    </row>
    <row r="20" spans="1:18" ht="126" x14ac:dyDescent="0.2">
      <c r="A20" s="24" t="s">
        <v>30</v>
      </c>
      <c r="B20" s="52">
        <v>13</v>
      </c>
      <c r="C20" s="49" t="s">
        <v>55</v>
      </c>
      <c r="D20" s="49" t="s">
        <v>55</v>
      </c>
      <c r="E20" s="45"/>
      <c r="F20" s="40"/>
      <c r="G20" s="53"/>
      <c r="H20" s="38" t="s">
        <v>56</v>
      </c>
      <c r="I20" s="33"/>
      <c r="J20" s="35"/>
      <c r="K20" s="61"/>
      <c r="L20" s="61"/>
      <c r="M20" s="61"/>
      <c r="N20" s="61"/>
      <c r="O20" s="61"/>
      <c r="P20" s="61"/>
      <c r="Q20" s="61"/>
      <c r="R20" s="61"/>
    </row>
    <row r="21" spans="1:18" ht="94.5" x14ac:dyDescent="0.2">
      <c r="A21" s="24" t="s">
        <v>30</v>
      </c>
      <c r="B21" s="57">
        <v>14</v>
      </c>
      <c r="C21" s="49" t="s">
        <v>57</v>
      </c>
      <c r="D21" s="49" t="s">
        <v>57</v>
      </c>
      <c r="E21" s="45"/>
      <c r="F21" s="40"/>
      <c r="G21" s="53"/>
      <c r="H21" s="38" t="s">
        <v>62</v>
      </c>
      <c r="I21" s="33"/>
      <c r="J21" s="35"/>
      <c r="K21" s="61"/>
      <c r="L21" s="61"/>
      <c r="M21" s="61"/>
      <c r="N21" s="61"/>
      <c r="O21" s="61"/>
      <c r="P21" s="61"/>
      <c r="Q21" s="61"/>
      <c r="R21" s="61"/>
    </row>
    <row r="22" spans="1:18" ht="252" x14ac:dyDescent="0.2">
      <c r="A22" s="24" t="s">
        <v>30</v>
      </c>
      <c r="B22" s="52">
        <v>15</v>
      </c>
      <c r="C22" s="49" t="s">
        <v>58</v>
      </c>
      <c r="D22" s="49" t="s">
        <v>58</v>
      </c>
      <c r="E22" s="45"/>
      <c r="F22" s="40"/>
      <c r="G22" s="53"/>
      <c r="H22" s="38" t="s">
        <v>61</v>
      </c>
      <c r="I22" s="33"/>
      <c r="J22" s="35"/>
      <c r="K22" s="61"/>
      <c r="L22" s="61"/>
      <c r="M22" s="61"/>
      <c r="N22" s="61"/>
      <c r="O22" s="61"/>
      <c r="P22" s="61"/>
      <c r="Q22" s="61"/>
      <c r="R22" s="61"/>
    </row>
    <row r="23" spans="1:18" ht="173.25" x14ac:dyDescent="0.2">
      <c r="A23" s="24" t="s">
        <v>30</v>
      </c>
      <c r="B23" s="57">
        <v>16</v>
      </c>
      <c r="C23" s="49" t="s">
        <v>59</v>
      </c>
      <c r="D23" s="49" t="s">
        <v>59</v>
      </c>
      <c r="E23" s="45"/>
      <c r="F23" s="40"/>
      <c r="G23" s="53"/>
      <c r="H23" s="38" t="s">
        <v>60</v>
      </c>
      <c r="I23" s="33"/>
      <c r="J23" s="35"/>
      <c r="K23" s="61"/>
      <c r="L23" s="61"/>
      <c r="M23" s="61"/>
      <c r="N23" s="61"/>
      <c r="O23" s="61"/>
      <c r="P23" s="61"/>
      <c r="Q23" s="61"/>
      <c r="R23" s="61"/>
    </row>
    <row r="24" spans="1:18" ht="126" x14ac:dyDescent="0.2">
      <c r="A24" s="24" t="s">
        <v>30</v>
      </c>
      <c r="B24" s="52">
        <v>17</v>
      </c>
      <c r="C24" s="49" t="s">
        <v>63</v>
      </c>
      <c r="D24" s="49" t="s">
        <v>63</v>
      </c>
      <c r="E24" s="45"/>
      <c r="F24" s="40"/>
      <c r="G24" s="53"/>
      <c r="H24" s="38" t="s">
        <v>64</v>
      </c>
      <c r="I24" s="33"/>
      <c r="J24" s="35"/>
      <c r="K24" s="61"/>
      <c r="L24" s="61"/>
      <c r="M24" s="61"/>
      <c r="N24" s="61"/>
      <c r="O24" s="61"/>
      <c r="P24" s="61"/>
      <c r="Q24" s="61"/>
      <c r="R24" s="61"/>
    </row>
    <row r="25" spans="1:18" ht="220.5" x14ac:dyDescent="0.2">
      <c r="A25" s="24" t="s">
        <v>30</v>
      </c>
      <c r="B25" s="57">
        <v>18</v>
      </c>
      <c r="C25" s="49" t="s">
        <v>65</v>
      </c>
      <c r="D25" s="49" t="s">
        <v>65</v>
      </c>
      <c r="E25" s="45"/>
      <c r="F25" s="40"/>
      <c r="G25" s="53"/>
      <c r="H25" s="38" t="s">
        <v>66</v>
      </c>
      <c r="I25" s="33"/>
      <c r="J25" s="35"/>
      <c r="K25" s="61"/>
      <c r="L25" s="61"/>
      <c r="M25" s="61"/>
      <c r="N25" s="61"/>
      <c r="O25" s="61"/>
      <c r="P25" s="61"/>
      <c r="Q25" s="61"/>
      <c r="R25" s="61"/>
    </row>
    <row r="26" spans="1:18" ht="220.5" x14ac:dyDescent="0.2">
      <c r="A26" s="24" t="s">
        <v>30</v>
      </c>
      <c r="B26" s="52">
        <v>19</v>
      </c>
      <c r="C26" s="49" t="s">
        <v>67</v>
      </c>
      <c r="D26" s="49" t="s">
        <v>67</v>
      </c>
      <c r="E26" s="45"/>
      <c r="F26" s="40"/>
      <c r="G26" s="53"/>
      <c r="H26" s="38" t="s">
        <v>68</v>
      </c>
      <c r="I26" s="33"/>
      <c r="J26" s="35"/>
      <c r="K26" s="61"/>
      <c r="L26" s="61"/>
      <c r="M26" s="61"/>
      <c r="N26" s="61"/>
      <c r="O26" s="61"/>
      <c r="P26" s="61"/>
      <c r="Q26" s="61"/>
      <c r="R26" s="61"/>
    </row>
    <row r="27" spans="1:18" ht="204.75" x14ac:dyDescent="0.2">
      <c r="A27" s="24" t="s">
        <v>30</v>
      </c>
      <c r="B27" s="57">
        <v>20</v>
      </c>
      <c r="C27" s="49" t="s">
        <v>69</v>
      </c>
      <c r="D27" s="49" t="s">
        <v>69</v>
      </c>
      <c r="E27" s="45"/>
      <c r="F27" s="40"/>
      <c r="G27" s="53"/>
      <c r="H27" s="38" t="s">
        <v>70</v>
      </c>
      <c r="I27" s="33"/>
      <c r="J27" s="35"/>
      <c r="K27" s="61"/>
      <c r="L27" s="61"/>
      <c r="M27" s="61"/>
      <c r="N27" s="61"/>
      <c r="O27" s="61"/>
      <c r="P27" s="61"/>
      <c r="Q27" s="61"/>
      <c r="R27" s="61"/>
    </row>
    <row r="28" spans="1:18" ht="409.5" x14ac:dyDescent="0.2">
      <c r="A28" s="24" t="s">
        <v>30</v>
      </c>
      <c r="B28" s="52">
        <v>21</v>
      </c>
      <c r="C28" s="49" t="s">
        <v>71</v>
      </c>
      <c r="D28" s="49" t="s">
        <v>71</v>
      </c>
      <c r="E28" s="45"/>
      <c r="F28" s="40"/>
      <c r="G28" s="53"/>
      <c r="H28" s="38" t="s">
        <v>72</v>
      </c>
      <c r="I28" s="33"/>
      <c r="J28" s="35"/>
      <c r="K28" s="61"/>
      <c r="L28" s="61"/>
      <c r="M28" s="61"/>
      <c r="N28" s="61"/>
      <c r="O28" s="61"/>
      <c r="P28" s="61"/>
      <c r="Q28" s="61"/>
      <c r="R28" s="61"/>
    </row>
    <row r="29" spans="1:18" ht="409.5" x14ac:dyDescent="0.2">
      <c r="A29" s="24" t="s">
        <v>30</v>
      </c>
      <c r="B29" s="57">
        <v>22</v>
      </c>
      <c r="C29" s="49" t="s">
        <v>73</v>
      </c>
      <c r="D29" s="49" t="s">
        <v>73</v>
      </c>
      <c r="E29" s="45"/>
      <c r="F29" s="40"/>
      <c r="G29" s="53"/>
      <c r="H29" s="38" t="s">
        <v>74</v>
      </c>
      <c r="I29" s="33"/>
      <c r="J29" s="35"/>
      <c r="K29" s="61"/>
      <c r="L29" s="61"/>
      <c r="M29" s="61"/>
      <c r="N29" s="61"/>
      <c r="O29" s="61"/>
      <c r="P29" s="61"/>
      <c r="Q29" s="61"/>
      <c r="R29" s="61"/>
    </row>
    <row r="30" spans="1:18" ht="409.5" x14ac:dyDescent="0.2">
      <c r="A30" s="24" t="s">
        <v>30</v>
      </c>
      <c r="B30" s="52">
        <v>23</v>
      </c>
      <c r="C30" s="49" t="s">
        <v>75</v>
      </c>
      <c r="D30" s="49" t="s">
        <v>75</v>
      </c>
      <c r="E30" s="45"/>
      <c r="F30" s="40"/>
      <c r="G30" s="53"/>
      <c r="H30" s="38" t="s">
        <v>76</v>
      </c>
      <c r="I30" s="33"/>
      <c r="J30" s="35"/>
      <c r="K30" s="61"/>
      <c r="L30" s="61"/>
      <c r="M30" s="61"/>
      <c r="N30" s="61"/>
      <c r="O30" s="61"/>
      <c r="P30" s="61"/>
      <c r="Q30" s="61"/>
      <c r="R30" s="61"/>
    </row>
    <row r="31" spans="1:18" ht="236.25" x14ac:dyDescent="0.2">
      <c r="A31" s="24" t="s">
        <v>30</v>
      </c>
      <c r="B31" s="57">
        <v>24</v>
      </c>
      <c r="C31" s="49" t="s">
        <v>77</v>
      </c>
      <c r="D31" s="49" t="s">
        <v>77</v>
      </c>
      <c r="E31" s="45"/>
      <c r="F31" s="40"/>
      <c r="G31" s="53"/>
      <c r="H31" s="38" t="s">
        <v>78</v>
      </c>
      <c r="I31" s="33"/>
      <c r="J31" s="35"/>
      <c r="K31" s="61"/>
      <c r="L31" s="61"/>
      <c r="M31" s="61"/>
      <c r="N31" s="61"/>
      <c r="O31" s="61"/>
      <c r="P31" s="61"/>
      <c r="Q31" s="61"/>
      <c r="R31" s="61"/>
    </row>
    <row r="32" spans="1:18" ht="299.25" x14ac:dyDescent="0.2">
      <c r="A32" s="24" t="s">
        <v>30</v>
      </c>
      <c r="B32" s="52">
        <v>25</v>
      </c>
      <c r="C32" s="49" t="s">
        <v>79</v>
      </c>
      <c r="D32" s="49" t="s">
        <v>79</v>
      </c>
      <c r="E32" s="45"/>
      <c r="F32" s="40"/>
      <c r="G32" s="53"/>
      <c r="H32" s="38" t="s">
        <v>80</v>
      </c>
      <c r="I32" s="33"/>
      <c r="J32" s="35"/>
      <c r="K32" s="61"/>
      <c r="L32" s="61"/>
      <c r="M32" s="61"/>
      <c r="N32" s="61"/>
      <c r="O32" s="61"/>
      <c r="P32" s="61"/>
      <c r="Q32" s="61"/>
      <c r="R32" s="61"/>
    </row>
    <row r="33" spans="1:18" ht="409.5" x14ac:dyDescent="0.2">
      <c r="A33" s="24" t="s">
        <v>30</v>
      </c>
      <c r="B33" s="57">
        <v>26</v>
      </c>
      <c r="C33" s="49" t="s">
        <v>81</v>
      </c>
      <c r="D33" s="49" t="s">
        <v>81</v>
      </c>
      <c r="E33" s="45"/>
      <c r="F33" s="40"/>
      <c r="G33" s="53"/>
      <c r="H33" s="38" t="s">
        <v>82</v>
      </c>
      <c r="I33" s="33"/>
      <c r="J33" s="35"/>
      <c r="K33" s="61"/>
      <c r="L33" s="61"/>
      <c r="M33" s="61"/>
      <c r="N33" s="61"/>
      <c r="O33" s="61"/>
      <c r="P33" s="61"/>
      <c r="Q33" s="61"/>
      <c r="R33" s="61"/>
    </row>
    <row r="34" spans="1:18" ht="204.75" x14ac:dyDescent="0.2">
      <c r="A34" s="24" t="s">
        <v>30</v>
      </c>
      <c r="B34" s="52">
        <v>27</v>
      </c>
      <c r="C34" s="49" t="s">
        <v>83</v>
      </c>
      <c r="D34" s="49" t="s">
        <v>83</v>
      </c>
      <c r="E34" s="45"/>
      <c r="F34" s="40"/>
      <c r="G34" s="53"/>
      <c r="H34" s="38" t="s">
        <v>94</v>
      </c>
      <c r="I34" s="33"/>
      <c r="J34" s="35"/>
      <c r="K34" s="61"/>
      <c r="L34" s="61"/>
      <c r="M34" s="61"/>
      <c r="N34" s="61"/>
      <c r="O34" s="61"/>
      <c r="P34" s="61"/>
      <c r="Q34" s="61"/>
      <c r="R34" s="61"/>
    </row>
    <row r="35" spans="1:18" ht="20.25" x14ac:dyDescent="0.3">
      <c r="A35" s="54"/>
      <c r="B35" s="54"/>
      <c r="C35" s="9" t="s">
        <v>14</v>
      </c>
      <c r="D35" s="9"/>
      <c r="E35" s="9"/>
      <c r="F35" s="9"/>
      <c r="G35" s="9"/>
      <c r="H35" s="9"/>
      <c r="I35" s="9"/>
      <c r="J35" s="9"/>
      <c r="K35" s="9"/>
      <c r="L35" s="9"/>
      <c r="M35" s="9"/>
      <c r="N35" s="9"/>
      <c r="O35" s="9"/>
      <c r="P35" s="9"/>
      <c r="Q35" s="9"/>
      <c r="R35" s="9"/>
    </row>
    <row r="36" spans="1:18" ht="20.25" x14ac:dyDescent="0.3">
      <c r="C36" s="9"/>
      <c r="D36" s="9"/>
      <c r="E36" s="9"/>
      <c r="F36" s="9"/>
      <c r="G36" s="9"/>
      <c r="H36" s="9"/>
      <c r="I36" s="9"/>
      <c r="J36" s="9"/>
      <c r="K36" s="9"/>
      <c r="L36" s="9"/>
      <c r="M36" s="9"/>
      <c r="N36" s="9"/>
      <c r="O36" s="9"/>
      <c r="P36" s="9"/>
      <c r="Q36" s="9"/>
      <c r="R36" s="9"/>
    </row>
    <row r="37" spans="1:18" ht="20.25" x14ac:dyDescent="0.3">
      <c r="C37" s="9" t="s">
        <v>15</v>
      </c>
      <c r="D37" s="9"/>
      <c r="E37" s="9"/>
      <c r="F37" s="9"/>
      <c r="G37" s="9"/>
      <c r="H37" s="9"/>
      <c r="I37" s="9"/>
      <c r="J37" s="9"/>
      <c r="K37" s="9"/>
      <c r="L37" s="9"/>
      <c r="M37" s="9"/>
      <c r="N37" s="9"/>
      <c r="O37" s="9"/>
      <c r="P37" s="9"/>
      <c r="Q37" s="9"/>
      <c r="R37" s="9"/>
    </row>
  </sheetData>
  <autoFilter ref="A7:R8" xr:uid="{00000000-0009-0000-0000-000000000000}">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39"/>
  <sheetViews>
    <sheetView tabSelected="1" topLeftCell="A34" zoomScale="90" zoomScaleNormal="90" workbookViewId="0">
      <selection activeCell="N35" sqref="N35"/>
    </sheetView>
  </sheetViews>
  <sheetFormatPr defaultRowHeight="15.75" x14ac:dyDescent="0.25"/>
  <cols>
    <col min="1" max="1" width="3.42578125" style="2" customWidth="1"/>
    <col min="2" max="2" width="5.7109375" style="2" customWidth="1"/>
    <col min="3" max="3" width="4.42578125" style="50" customWidth="1"/>
    <col min="4" max="4" width="20.7109375" style="2" customWidth="1"/>
    <col min="5" max="5" width="23" style="14" customWidth="1"/>
    <col min="6" max="6" width="15.28515625" style="7" customWidth="1"/>
    <col min="7" max="7" width="14.7109375" style="41" customWidth="1"/>
    <col min="8" max="8" width="18.28515625" style="2" customWidth="1"/>
    <col min="9" max="9" width="12.140625" style="2" customWidth="1"/>
    <col min="10" max="10" width="13.140625" style="2" customWidth="1"/>
    <col min="11" max="11" width="17" style="2" customWidth="1"/>
    <col min="12" max="12" width="30" style="2" customWidth="1"/>
    <col min="13" max="13" width="13.85546875" style="68" bestFit="1" customWidth="1"/>
    <col min="14" max="14" width="14.5703125" style="14" customWidth="1"/>
    <col min="15" max="16384" width="9.140625" style="2"/>
  </cols>
  <sheetData>
    <row r="1" spans="1:16" x14ac:dyDescent="0.25">
      <c r="D1" s="86" t="s">
        <v>25</v>
      </c>
      <c r="E1" s="86"/>
      <c r="F1" s="86"/>
      <c r="G1" s="86"/>
      <c r="H1" s="86"/>
      <c r="I1" s="86"/>
      <c r="J1" s="86"/>
      <c r="K1" s="86"/>
      <c r="L1" s="86"/>
    </row>
    <row r="2" spans="1:16" x14ac:dyDescent="0.25">
      <c r="D2" s="87" t="s">
        <v>16</v>
      </c>
      <c r="E2" s="87"/>
      <c r="F2" s="87"/>
      <c r="G2" s="87"/>
      <c r="H2" s="87"/>
      <c r="I2" s="87"/>
      <c r="J2" s="87"/>
      <c r="K2" s="13"/>
    </row>
    <row r="3" spans="1:16" x14ac:dyDescent="0.25">
      <c r="B3" s="88" t="s">
        <v>9</v>
      </c>
      <c r="C3" s="88"/>
      <c r="D3" s="88"/>
      <c r="E3" s="89" t="s">
        <v>29</v>
      </c>
      <c r="F3" s="89"/>
      <c r="G3" s="89"/>
      <c r="H3" s="89"/>
      <c r="I3" s="89"/>
      <c r="K3" s="2" t="s">
        <v>10</v>
      </c>
      <c r="L3" s="2" t="s">
        <v>11</v>
      </c>
    </row>
    <row r="4" spans="1:16" s="4" customFormat="1" ht="32.25" customHeight="1" x14ac:dyDescent="0.25">
      <c r="A4" s="3"/>
      <c r="B4" s="90" t="s">
        <v>8</v>
      </c>
      <c r="C4" s="90"/>
      <c r="D4" s="90"/>
      <c r="E4" s="82" t="s">
        <v>91</v>
      </c>
      <c r="F4" s="82"/>
      <c r="G4" s="82"/>
      <c r="H4" s="82"/>
      <c r="I4" s="82"/>
      <c r="J4" s="82"/>
      <c r="K4" s="82"/>
      <c r="L4" s="16" t="s">
        <v>12</v>
      </c>
      <c r="M4" s="69"/>
    </row>
    <row r="5" spans="1:16" s="5" customFormat="1" ht="20.100000000000001" customHeight="1" x14ac:dyDescent="0.25">
      <c r="A5" s="3"/>
      <c r="C5" s="51"/>
      <c r="E5" s="84"/>
      <c r="F5" s="84"/>
      <c r="G5" s="84"/>
      <c r="H5" s="84"/>
      <c r="I5" s="84"/>
      <c r="J5" s="34"/>
      <c r="K5" s="34"/>
      <c r="L5" s="34"/>
      <c r="M5" s="70"/>
      <c r="N5" s="4"/>
    </row>
    <row r="6" spans="1:16" ht="47.25" x14ac:dyDescent="0.25">
      <c r="A6" s="6"/>
      <c r="B6" s="1" t="s">
        <v>2</v>
      </c>
      <c r="C6" s="62" t="s">
        <v>0</v>
      </c>
      <c r="D6" s="1" t="s">
        <v>1</v>
      </c>
      <c r="E6" s="62" t="s">
        <v>3</v>
      </c>
      <c r="F6" s="62" t="s">
        <v>17</v>
      </c>
      <c r="G6" s="39" t="s">
        <v>18</v>
      </c>
      <c r="H6" s="62" t="s">
        <v>19</v>
      </c>
      <c r="I6" s="62" t="s">
        <v>20</v>
      </c>
      <c r="J6" s="19" t="s">
        <v>21</v>
      </c>
      <c r="K6" s="62" t="s">
        <v>22</v>
      </c>
      <c r="L6" s="62" t="s">
        <v>23</v>
      </c>
      <c r="M6" s="71" t="s">
        <v>90</v>
      </c>
      <c r="N6" s="62" t="s">
        <v>89</v>
      </c>
    </row>
    <row r="7" spans="1:16" x14ac:dyDescent="0.25">
      <c r="A7" s="6"/>
      <c r="B7" s="62">
        <v>1</v>
      </c>
      <c r="C7" s="85">
        <v>2</v>
      </c>
      <c r="D7" s="85"/>
      <c r="E7" s="85"/>
      <c r="F7" s="62">
        <v>3</v>
      </c>
      <c r="G7" s="39">
        <v>4</v>
      </c>
      <c r="H7" s="62">
        <v>5</v>
      </c>
      <c r="I7" s="62">
        <v>6</v>
      </c>
      <c r="J7" s="62">
        <v>7</v>
      </c>
      <c r="K7" s="62">
        <v>8</v>
      </c>
      <c r="L7" s="15">
        <v>9</v>
      </c>
      <c r="M7" s="72"/>
      <c r="N7" s="15"/>
    </row>
    <row r="8" spans="1:16" ht="76.5" x14ac:dyDescent="0.25">
      <c r="A8" s="18"/>
      <c r="B8" s="24" t="s">
        <v>30</v>
      </c>
      <c r="C8" s="52">
        <v>1</v>
      </c>
      <c r="D8" s="67" t="s">
        <v>93</v>
      </c>
      <c r="E8" s="67" t="s">
        <v>93</v>
      </c>
      <c r="F8" s="45" t="s">
        <v>28</v>
      </c>
      <c r="G8" s="40">
        <v>1</v>
      </c>
      <c r="H8" s="20"/>
      <c r="I8" s="55"/>
      <c r="J8" s="21"/>
      <c r="K8" s="56"/>
      <c r="L8" s="17" t="s">
        <v>31</v>
      </c>
      <c r="M8" s="73">
        <v>500000</v>
      </c>
      <c r="N8" s="55" t="s">
        <v>84</v>
      </c>
      <c r="P8" s="2">
        <v>1</v>
      </c>
    </row>
    <row r="9" spans="1:16" ht="76.5" x14ac:dyDescent="0.25">
      <c r="B9" s="24" t="s">
        <v>30</v>
      </c>
      <c r="C9" s="57">
        <v>2</v>
      </c>
      <c r="D9" s="56" t="s">
        <v>33</v>
      </c>
      <c r="E9" s="56" t="s">
        <v>33</v>
      </c>
      <c r="F9" s="45" t="s">
        <v>28</v>
      </c>
      <c r="G9" s="58">
        <v>1</v>
      </c>
      <c r="H9" s="21"/>
      <c r="I9" s="55"/>
      <c r="J9" s="21"/>
      <c r="K9" s="56"/>
      <c r="L9" s="17" t="s">
        <v>31</v>
      </c>
      <c r="M9" s="73">
        <v>20000</v>
      </c>
      <c r="N9" s="55" t="s">
        <v>84</v>
      </c>
    </row>
    <row r="10" spans="1:16" ht="76.5" x14ac:dyDescent="0.25">
      <c r="B10" s="24" t="s">
        <v>30</v>
      </c>
      <c r="C10" s="52">
        <v>3</v>
      </c>
      <c r="D10" s="63" t="s">
        <v>35</v>
      </c>
      <c r="E10" s="63" t="s">
        <v>35</v>
      </c>
      <c r="F10" s="45" t="s">
        <v>28</v>
      </c>
      <c r="G10" s="60">
        <v>1</v>
      </c>
      <c r="H10" s="59"/>
      <c r="I10" s="55"/>
      <c r="J10" s="59"/>
      <c r="K10" s="56"/>
      <c r="L10" s="17" t="s">
        <v>31</v>
      </c>
      <c r="M10" s="73">
        <v>200000</v>
      </c>
      <c r="N10" s="55" t="s">
        <v>84</v>
      </c>
    </row>
    <row r="11" spans="1:16" ht="76.5" x14ac:dyDescent="0.25">
      <c r="B11" s="24" t="s">
        <v>30</v>
      </c>
      <c r="C11" s="57">
        <v>4</v>
      </c>
      <c r="D11" s="63" t="s">
        <v>37</v>
      </c>
      <c r="E11" s="63" t="s">
        <v>37</v>
      </c>
      <c r="F11" s="45" t="s">
        <v>28</v>
      </c>
      <c r="G11" s="60">
        <v>1</v>
      </c>
      <c r="H11" s="59"/>
      <c r="I11" s="55"/>
      <c r="J11" s="59"/>
      <c r="K11" s="56"/>
      <c r="L11" s="17" t="s">
        <v>31</v>
      </c>
      <c r="M11" s="73">
        <v>200000</v>
      </c>
      <c r="N11" s="55" t="s">
        <v>84</v>
      </c>
    </row>
    <row r="12" spans="1:16" ht="76.5" x14ac:dyDescent="0.25">
      <c r="B12" s="24" t="s">
        <v>30</v>
      </c>
      <c r="C12" s="52">
        <v>5</v>
      </c>
      <c r="D12" s="63" t="s">
        <v>39</v>
      </c>
      <c r="E12" s="63" t="s">
        <v>39</v>
      </c>
      <c r="F12" s="45" t="s">
        <v>28</v>
      </c>
      <c r="G12" s="60">
        <v>1</v>
      </c>
      <c r="H12" s="59"/>
      <c r="I12" s="55"/>
      <c r="J12" s="21"/>
      <c r="K12" s="56"/>
      <c r="L12" s="17" t="s">
        <v>31</v>
      </c>
      <c r="M12" s="73">
        <v>30000</v>
      </c>
      <c r="N12" s="55" t="s">
        <v>84</v>
      </c>
    </row>
    <row r="13" spans="1:16" ht="76.5" x14ac:dyDescent="0.25">
      <c r="B13" s="24" t="s">
        <v>30</v>
      </c>
      <c r="C13" s="57">
        <v>6</v>
      </c>
      <c r="D13" s="49" t="s">
        <v>41</v>
      </c>
      <c r="E13" s="49" t="s">
        <v>41</v>
      </c>
      <c r="F13" s="45" t="s">
        <v>28</v>
      </c>
      <c r="G13" s="60">
        <v>1</v>
      </c>
      <c r="H13" s="59"/>
      <c r="I13" s="55"/>
      <c r="J13" s="21"/>
      <c r="K13" s="56"/>
      <c r="L13" s="17" t="s">
        <v>31</v>
      </c>
      <c r="M13" s="73">
        <v>166667</v>
      </c>
      <c r="N13" s="55" t="s">
        <v>84</v>
      </c>
    </row>
    <row r="14" spans="1:16" ht="76.5" x14ac:dyDescent="0.3">
      <c r="B14" s="24" t="s">
        <v>30</v>
      </c>
      <c r="C14" s="52">
        <v>7</v>
      </c>
      <c r="D14" s="49" t="s">
        <v>43</v>
      </c>
      <c r="E14" s="49" t="s">
        <v>43</v>
      </c>
      <c r="F14" s="45" t="s">
        <v>28</v>
      </c>
      <c r="G14" s="60">
        <v>1</v>
      </c>
      <c r="H14" s="64"/>
      <c r="I14" s="64"/>
      <c r="J14" s="64"/>
      <c r="K14" s="64"/>
      <c r="L14" s="17" t="s">
        <v>31</v>
      </c>
      <c r="M14" s="73">
        <v>25000</v>
      </c>
      <c r="N14" s="55" t="s">
        <v>85</v>
      </c>
      <c r="O14" s="9"/>
    </row>
    <row r="15" spans="1:16" ht="76.5" x14ac:dyDescent="0.3">
      <c r="B15" s="24" t="s">
        <v>30</v>
      </c>
      <c r="C15" s="57">
        <v>8</v>
      </c>
      <c r="D15" s="49" t="s">
        <v>45</v>
      </c>
      <c r="E15" s="49" t="s">
        <v>45</v>
      </c>
      <c r="F15" s="45" t="s">
        <v>28</v>
      </c>
      <c r="G15" s="60">
        <v>12</v>
      </c>
      <c r="H15" s="64"/>
      <c r="I15" s="64"/>
      <c r="J15" s="64"/>
      <c r="K15" s="64"/>
      <c r="L15" s="17" t="s">
        <v>31</v>
      </c>
      <c r="M15" s="73">
        <v>40000</v>
      </c>
      <c r="N15" s="55" t="s">
        <v>85</v>
      </c>
      <c r="O15" s="9"/>
    </row>
    <row r="16" spans="1:16" ht="76.5" x14ac:dyDescent="0.3">
      <c r="B16" s="24" t="s">
        <v>30</v>
      </c>
      <c r="C16" s="52">
        <v>9</v>
      </c>
      <c r="D16" s="49" t="s">
        <v>47</v>
      </c>
      <c r="E16" s="49" t="s">
        <v>47</v>
      </c>
      <c r="F16" s="45" t="s">
        <v>28</v>
      </c>
      <c r="G16" s="60">
        <v>15</v>
      </c>
      <c r="H16" s="64"/>
      <c r="I16" s="64"/>
      <c r="J16" s="64"/>
      <c r="K16" s="64"/>
      <c r="L16" s="17" t="s">
        <v>31</v>
      </c>
      <c r="M16" s="73">
        <v>50000</v>
      </c>
      <c r="N16" s="55" t="s">
        <v>85</v>
      </c>
      <c r="O16" s="9"/>
    </row>
    <row r="17" spans="2:14" ht="76.5" x14ac:dyDescent="0.25">
      <c r="B17" s="24" t="s">
        <v>30</v>
      </c>
      <c r="C17" s="57">
        <v>10</v>
      </c>
      <c r="D17" s="49" t="s">
        <v>49</v>
      </c>
      <c r="E17" s="49" t="s">
        <v>49</v>
      </c>
      <c r="F17" s="45" t="s">
        <v>28</v>
      </c>
      <c r="G17" s="60">
        <v>1</v>
      </c>
      <c r="H17" s="21"/>
      <c r="I17" s="21"/>
      <c r="J17" s="21"/>
      <c r="K17" s="21"/>
      <c r="L17" s="17" t="s">
        <v>31</v>
      </c>
      <c r="M17" s="73">
        <v>6000</v>
      </c>
      <c r="N17" s="55" t="s">
        <v>86</v>
      </c>
    </row>
    <row r="18" spans="2:14" ht="76.5" x14ac:dyDescent="0.25">
      <c r="B18" s="24" t="s">
        <v>30</v>
      </c>
      <c r="C18" s="52">
        <v>11</v>
      </c>
      <c r="D18" s="49" t="s">
        <v>51</v>
      </c>
      <c r="E18" s="49" t="s">
        <v>51</v>
      </c>
      <c r="F18" s="45" t="s">
        <v>28</v>
      </c>
      <c r="G18" s="60">
        <v>3</v>
      </c>
      <c r="H18" s="21"/>
      <c r="I18" s="21"/>
      <c r="J18" s="21"/>
      <c r="K18" s="21"/>
      <c r="L18" s="17" t="s">
        <v>31</v>
      </c>
      <c r="M18" s="73">
        <v>6600</v>
      </c>
      <c r="N18" s="55" t="s">
        <v>86</v>
      </c>
    </row>
    <row r="19" spans="2:14" ht="76.5" x14ac:dyDescent="0.25">
      <c r="B19" s="24" t="s">
        <v>30</v>
      </c>
      <c r="C19" s="57">
        <v>12</v>
      </c>
      <c r="D19" s="49" t="s">
        <v>53</v>
      </c>
      <c r="E19" s="49" t="s">
        <v>53</v>
      </c>
      <c r="F19" s="45" t="s">
        <v>28</v>
      </c>
      <c r="G19" s="60">
        <v>2</v>
      </c>
      <c r="H19" s="21"/>
      <c r="I19" s="21"/>
      <c r="J19" s="21"/>
      <c r="K19" s="21"/>
      <c r="L19" s="17" t="s">
        <v>31</v>
      </c>
      <c r="M19" s="73">
        <v>60000</v>
      </c>
      <c r="N19" s="55" t="s">
        <v>87</v>
      </c>
    </row>
    <row r="20" spans="2:14" ht="76.5" x14ac:dyDescent="0.25">
      <c r="B20" s="24" t="s">
        <v>30</v>
      </c>
      <c r="C20" s="52">
        <v>13</v>
      </c>
      <c r="D20" s="49" t="s">
        <v>55</v>
      </c>
      <c r="E20" s="49" t="s">
        <v>55</v>
      </c>
      <c r="F20" s="45" t="s">
        <v>28</v>
      </c>
      <c r="G20" s="60">
        <v>1</v>
      </c>
      <c r="H20" s="21"/>
      <c r="I20" s="21"/>
      <c r="J20" s="21"/>
      <c r="K20" s="21"/>
      <c r="L20" s="17" t="s">
        <v>31</v>
      </c>
      <c r="M20" s="73">
        <v>4000</v>
      </c>
      <c r="N20" s="55" t="s">
        <v>87</v>
      </c>
    </row>
    <row r="21" spans="2:14" ht="76.5" x14ac:dyDescent="0.25">
      <c r="B21" s="24" t="s">
        <v>30</v>
      </c>
      <c r="C21" s="57">
        <v>14</v>
      </c>
      <c r="D21" s="49" t="s">
        <v>57</v>
      </c>
      <c r="E21" s="49" t="s">
        <v>57</v>
      </c>
      <c r="F21" s="45" t="s">
        <v>28</v>
      </c>
      <c r="G21" s="65">
        <v>2</v>
      </c>
      <c r="H21" s="21"/>
      <c r="I21" s="21"/>
      <c r="J21" s="21"/>
      <c r="K21" s="21"/>
      <c r="L21" s="17" t="s">
        <v>31</v>
      </c>
      <c r="M21" s="73">
        <v>5700</v>
      </c>
      <c r="N21" s="55" t="s">
        <v>88</v>
      </c>
    </row>
    <row r="22" spans="2:14" ht="76.5" x14ac:dyDescent="0.25">
      <c r="B22" s="24" t="s">
        <v>30</v>
      </c>
      <c r="C22" s="52">
        <v>15</v>
      </c>
      <c r="D22" s="49" t="s">
        <v>58</v>
      </c>
      <c r="E22" s="49" t="s">
        <v>58</v>
      </c>
      <c r="F22" s="45" t="s">
        <v>28</v>
      </c>
      <c r="G22" s="60">
        <v>4</v>
      </c>
      <c r="H22" s="21"/>
      <c r="I22" s="21"/>
      <c r="J22" s="21"/>
      <c r="K22" s="21"/>
      <c r="L22" s="17" t="s">
        <v>31</v>
      </c>
      <c r="M22" s="73">
        <v>344000</v>
      </c>
      <c r="N22" s="55" t="s">
        <v>88</v>
      </c>
    </row>
    <row r="23" spans="2:14" ht="76.5" x14ac:dyDescent="0.25">
      <c r="B23" s="24" t="s">
        <v>30</v>
      </c>
      <c r="C23" s="57">
        <v>16</v>
      </c>
      <c r="D23" s="49" t="s">
        <v>59</v>
      </c>
      <c r="E23" s="49" t="s">
        <v>59</v>
      </c>
      <c r="F23" s="45" t="s">
        <v>28</v>
      </c>
      <c r="G23" s="60">
        <v>1</v>
      </c>
      <c r="H23" s="21"/>
      <c r="I23" s="21"/>
      <c r="J23" s="21"/>
      <c r="K23" s="21"/>
      <c r="L23" s="17" t="s">
        <v>31</v>
      </c>
      <c r="M23" s="73">
        <v>35000</v>
      </c>
      <c r="N23" s="55" t="s">
        <v>88</v>
      </c>
    </row>
    <row r="24" spans="2:14" ht="76.5" x14ac:dyDescent="0.25">
      <c r="B24" s="24" t="s">
        <v>30</v>
      </c>
      <c r="C24" s="52">
        <v>17</v>
      </c>
      <c r="D24" s="49" t="s">
        <v>63</v>
      </c>
      <c r="E24" s="49" t="s">
        <v>63</v>
      </c>
      <c r="F24" s="45" t="s">
        <v>28</v>
      </c>
      <c r="G24" s="60">
        <v>2</v>
      </c>
      <c r="H24" s="21"/>
      <c r="I24" s="21"/>
      <c r="J24" s="21"/>
      <c r="K24" s="21"/>
      <c r="L24" s="17" t="s">
        <v>31</v>
      </c>
      <c r="M24" s="73">
        <v>80000</v>
      </c>
      <c r="N24" s="55" t="s">
        <v>88</v>
      </c>
    </row>
    <row r="25" spans="2:14" ht="76.5" x14ac:dyDescent="0.25">
      <c r="B25" s="24" t="s">
        <v>30</v>
      </c>
      <c r="C25" s="57">
        <v>18</v>
      </c>
      <c r="D25" s="49" t="s">
        <v>65</v>
      </c>
      <c r="E25" s="49" t="s">
        <v>65</v>
      </c>
      <c r="F25" s="45" t="s">
        <v>28</v>
      </c>
      <c r="G25" s="60">
        <v>1</v>
      </c>
      <c r="H25" s="21"/>
      <c r="I25" s="21"/>
      <c r="J25" s="21"/>
      <c r="K25" s="21"/>
      <c r="L25" s="17" t="s">
        <v>31</v>
      </c>
      <c r="M25" s="73">
        <v>42000</v>
      </c>
      <c r="N25" s="55" t="s">
        <v>88</v>
      </c>
    </row>
    <row r="26" spans="2:14" ht="76.5" x14ac:dyDescent="0.25">
      <c r="B26" s="24" t="s">
        <v>30</v>
      </c>
      <c r="C26" s="52">
        <v>19</v>
      </c>
      <c r="D26" s="49" t="s">
        <v>67</v>
      </c>
      <c r="E26" s="49" t="s">
        <v>67</v>
      </c>
      <c r="F26" s="45" t="s">
        <v>28</v>
      </c>
      <c r="G26" s="60">
        <v>3</v>
      </c>
      <c r="H26" s="21"/>
      <c r="I26" s="21"/>
      <c r="J26" s="21"/>
      <c r="K26" s="21"/>
      <c r="L26" s="17" t="s">
        <v>31</v>
      </c>
      <c r="M26" s="73">
        <v>30000</v>
      </c>
      <c r="N26" s="66" t="s">
        <v>85</v>
      </c>
    </row>
    <row r="27" spans="2:14" ht="76.5" x14ac:dyDescent="0.25">
      <c r="B27" s="24" t="s">
        <v>30</v>
      </c>
      <c r="C27" s="57">
        <v>20</v>
      </c>
      <c r="D27" s="49" t="s">
        <v>69</v>
      </c>
      <c r="E27" s="49" t="s">
        <v>69</v>
      </c>
      <c r="F27" s="45" t="s">
        <v>28</v>
      </c>
      <c r="G27" s="60">
        <v>3</v>
      </c>
      <c r="H27" s="21"/>
      <c r="I27" s="21"/>
      <c r="J27" s="21"/>
      <c r="K27" s="21"/>
      <c r="L27" s="17" t="s">
        <v>31</v>
      </c>
      <c r="M27" s="73">
        <v>20000</v>
      </c>
      <c r="N27" s="66" t="s">
        <v>85</v>
      </c>
    </row>
    <row r="28" spans="2:14" ht="78.75" x14ac:dyDescent="0.25">
      <c r="B28" s="24" t="s">
        <v>30</v>
      </c>
      <c r="C28" s="52">
        <v>21</v>
      </c>
      <c r="D28" s="49" t="s">
        <v>71</v>
      </c>
      <c r="E28" s="49" t="s">
        <v>71</v>
      </c>
      <c r="F28" s="45" t="s">
        <v>28</v>
      </c>
      <c r="G28" s="60">
        <v>2</v>
      </c>
      <c r="H28" s="21"/>
      <c r="I28" s="21"/>
      <c r="J28" s="21"/>
      <c r="K28" s="21"/>
      <c r="L28" s="17" t="s">
        <v>31</v>
      </c>
      <c r="M28" s="73">
        <v>700000</v>
      </c>
      <c r="N28" s="55" t="s">
        <v>88</v>
      </c>
    </row>
    <row r="29" spans="2:14" ht="94.5" x14ac:dyDescent="0.25">
      <c r="B29" s="24" t="s">
        <v>30</v>
      </c>
      <c r="C29" s="57">
        <v>22</v>
      </c>
      <c r="D29" s="49" t="s">
        <v>73</v>
      </c>
      <c r="E29" s="49" t="s">
        <v>73</v>
      </c>
      <c r="F29" s="45" t="s">
        <v>28</v>
      </c>
      <c r="G29" s="60">
        <v>1</v>
      </c>
      <c r="H29" s="21"/>
      <c r="I29" s="21"/>
      <c r="J29" s="21"/>
      <c r="K29" s="21"/>
      <c r="L29" s="17" t="s">
        <v>31</v>
      </c>
      <c r="M29" s="73">
        <v>1200000</v>
      </c>
      <c r="N29" s="55" t="s">
        <v>88</v>
      </c>
    </row>
    <row r="30" spans="2:14" ht="76.5" x14ac:dyDescent="0.25">
      <c r="B30" s="24" t="s">
        <v>30</v>
      </c>
      <c r="C30" s="52">
        <v>23</v>
      </c>
      <c r="D30" s="49" t="s">
        <v>75</v>
      </c>
      <c r="E30" s="49" t="s">
        <v>75</v>
      </c>
      <c r="F30" s="45" t="s">
        <v>28</v>
      </c>
      <c r="G30" s="60">
        <v>4</v>
      </c>
      <c r="H30" s="21"/>
      <c r="I30" s="21"/>
      <c r="J30" s="21"/>
      <c r="K30" s="21"/>
      <c r="L30" s="17" t="s">
        <v>31</v>
      </c>
      <c r="M30" s="73">
        <v>880000</v>
      </c>
      <c r="N30" s="55" t="s">
        <v>88</v>
      </c>
    </row>
    <row r="31" spans="2:14" ht="76.5" x14ac:dyDescent="0.25">
      <c r="B31" s="24" t="s">
        <v>30</v>
      </c>
      <c r="C31" s="57">
        <v>24</v>
      </c>
      <c r="D31" s="49" t="s">
        <v>77</v>
      </c>
      <c r="E31" s="49" t="s">
        <v>77</v>
      </c>
      <c r="F31" s="45" t="s">
        <v>28</v>
      </c>
      <c r="G31" s="60">
        <v>1</v>
      </c>
      <c r="H31" s="21"/>
      <c r="I31" s="21"/>
      <c r="J31" s="21"/>
      <c r="K31" s="21"/>
      <c r="L31" s="17" t="s">
        <v>31</v>
      </c>
      <c r="M31" s="73">
        <v>250000</v>
      </c>
      <c r="N31" s="55" t="s">
        <v>88</v>
      </c>
    </row>
    <row r="32" spans="2:14" ht="76.5" x14ac:dyDescent="0.25">
      <c r="B32" s="24" t="s">
        <v>30</v>
      </c>
      <c r="C32" s="52">
        <v>25</v>
      </c>
      <c r="D32" s="49" t="s">
        <v>79</v>
      </c>
      <c r="E32" s="49" t="s">
        <v>79</v>
      </c>
      <c r="F32" s="45" t="s">
        <v>28</v>
      </c>
      <c r="G32" s="60">
        <v>1</v>
      </c>
      <c r="H32" s="21"/>
      <c r="I32" s="21"/>
      <c r="J32" s="21"/>
      <c r="K32" s="21"/>
      <c r="L32" s="17" t="s">
        <v>31</v>
      </c>
      <c r="M32" s="73">
        <v>660000</v>
      </c>
      <c r="N32" s="55" t="s">
        <v>88</v>
      </c>
    </row>
    <row r="33" spans="2:17" ht="76.5" x14ac:dyDescent="0.25">
      <c r="B33" s="24" t="s">
        <v>30</v>
      </c>
      <c r="C33" s="57">
        <v>26</v>
      </c>
      <c r="D33" s="49" t="s">
        <v>81</v>
      </c>
      <c r="E33" s="49" t="s">
        <v>81</v>
      </c>
      <c r="F33" s="45" t="s">
        <v>28</v>
      </c>
      <c r="G33" s="60">
        <v>1</v>
      </c>
      <c r="H33" s="21"/>
      <c r="I33" s="21"/>
      <c r="J33" s="21"/>
      <c r="K33" s="21"/>
      <c r="L33" s="17" t="s">
        <v>31</v>
      </c>
      <c r="M33" s="73">
        <v>160000</v>
      </c>
      <c r="N33" s="55" t="s">
        <v>88</v>
      </c>
    </row>
    <row r="34" spans="2:17" ht="76.5" x14ac:dyDescent="0.25">
      <c r="B34" s="24" t="s">
        <v>30</v>
      </c>
      <c r="C34" s="52">
        <v>27</v>
      </c>
      <c r="D34" s="49" t="s">
        <v>83</v>
      </c>
      <c r="E34" s="49" t="s">
        <v>83</v>
      </c>
      <c r="F34" s="45" t="s">
        <v>28</v>
      </c>
      <c r="G34" s="60">
        <v>1</v>
      </c>
      <c r="H34" s="21"/>
      <c r="I34" s="21"/>
      <c r="J34" s="21"/>
      <c r="K34" s="21"/>
      <c r="L34" s="17" t="s">
        <v>31</v>
      </c>
      <c r="M34" s="73">
        <v>156500</v>
      </c>
      <c r="N34" s="55" t="s">
        <v>88</v>
      </c>
    </row>
    <row r="35" spans="2:17" x14ac:dyDescent="0.25">
      <c r="H35" s="83" t="s">
        <v>24</v>
      </c>
      <c r="I35" s="83"/>
      <c r="J35" s="8">
        <f>SUM(J8:J34)</f>
        <v>0</v>
      </c>
      <c r="K35" s="8">
        <f>SUM(K8:K34)</f>
        <v>0</v>
      </c>
      <c r="M35" s="68">
        <f>SUM(M8:M34)</f>
        <v>5871467</v>
      </c>
    </row>
    <row r="36" spans="2:17" x14ac:dyDescent="0.25">
      <c r="C36" s="2"/>
      <c r="D36" s="7"/>
      <c r="E36" s="2"/>
      <c r="F36" s="2"/>
      <c r="G36" s="2"/>
      <c r="N36" s="2"/>
    </row>
    <row r="37" spans="2:17" ht="20.25" x14ac:dyDescent="0.3">
      <c r="B37" s="9" t="s">
        <v>14</v>
      </c>
      <c r="C37" s="9"/>
      <c r="D37" s="9"/>
      <c r="E37" s="9"/>
      <c r="F37" s="9"/>
      <c r="G37" s="9"/>
      <c r="H37" s="9"/>
      <c r="I37" s="9"/>
      <c r="J37" s="9"/>
      <c r="K37" s="9"/>
      <c r="L37" s="9"/>
      <c r="M37" s="74"/>
      <c r="N37" s="9"/>
      <c r="O37" s="9"/>
      <c r="P37" s="9"/>
      <c r="Q37" s="9"/>
    </row>
    <row r="38" spans="2:17" ht="20.25" x14ac:dyDescent="0.3">
      <c r="B38" s="9"/>
      <c r="C38" s="9"/>
      <c r="D38" s="9"/>
      <c r="E38" s="9"/>
      <c r="F38" s="9"/>
      <c r="G38" s="9"/>
      <c r="H38" s="9"/>
      <c r="I38" s="9"/>
      <c r="J38" s="9"/>
      <c r="K38" s="9"/>
      <c r="L38" s="9"/>
      <c r="M38" s="74"/>
      <c r="N38" s="9"/>
      <c r="O38" s="9"/>
      <c r="P38" s="9"/>
      <c r="Q38" s="9"/>
    </row>
    <row r="39" spans="2:17" ht="20.25" x14ac:dyDescent="0.3">
      <c r="B39" s="9" t="s">
        <v>15</v>
      </c>
      <c r="C39" s="9"/>
      <c r="D39" s="9"/>
      <c r="E39" s="9"/>
      <c r="F39" s="9"/>
      <c r="G39" s="9"/>
      <c r="H39" s="9"/>
      <c r="I39" s="9"/>
      <c r="J39" s="9"/>
      <c r="K39" s="9"/>
      <c r="L39" s="9"/>
      <c r="M39" s="74"/>
      <c r="N39" s="9"/>
      <c r="O39" s="9"/>
      <c r="P39" s="9"/>
      <c r="Q39" s="9"/>
    </row>
  </sheetData>
  <autoFilter ref="B6:N35" xr:uid="{00000000-0001-0000-0100-000000000000}"/>
  <mergeCells count="9">
    <mergeCell ref="H35:I35"/>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H12" sqref="H12:K12"/>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83" t="s">
        <v>24</v>
      </c>
      <c r="I12" s="83"/>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Ala</cp:lastModifiedBy>
  <cp:lastPrinted>2023-08-09T08:19:43Z</cp:lastPrinted>
  <dcterms:created xsi:type="dcterms:W3CDTF">2017-08-17T12:48:14Z</dcterms:created>
  <dcterms:modified xsi:type="dcterms:W3CDTF">2024-08-08T07:03:10Z</dcterms:modified>
</cp:coreProperties>
</file>