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6\Programe Naționale\PN Securitatea transfuzională\PN Securitatea transfuzională (repetat)\"/>
    </mc:Choice>
  </mc:AlternateContent>
  <bookViews>
    <workbookView xWindow="0" yWindow="0" windowWidth="28740" windowHeight="10830"/>
  </bookViews>
  <sheets>
    <sheet name="F4.1 LP " sheetId="4" r:id="rId1"/>
    <sheet name="F4.2 LP " sheetId="5" r:id="rId2"/>
    <sheet name="Sheet2" sheetId="7" r:id="rId3"/>
  </sheets>
  <definedNames>
    <definedName name="_xlnm._FilterDatabase" localSheetId="0" hidden="1">'F4.1 LP '!$A$7:$K$59</definedName>
    <definedName name="_xlnm._FilterDatabase" localSheetId="1" hidden="1">'F4.2 LP '!$A$7:$Q$48</definedName>
  </definedNames>
  <calcPr calcId="162913" refMode="R1C1"/>
</workbook>
</file>

<file path=xl/calcChain.xml><?xml version="1.0" encoding="utf-8"?>
<calcChain xmlns="http://schemas.openxmlformats.org/spreadsheetml/2006/main">
  <c r="L48" i="5" l="1"/>
  <c r="K12" i="7" l="1"/>
  <c r="J12" i="7"/>
</calcChain>
</file>

<file path=xl/sharedStrings.xml><?xml version="1.0" encoding="utf-8"?>
<sst xmlns="http://schemas.openxmlformats.org/spreadsheetml/2006/main" count="407" uniqueCount="149">
  <si>
    <t>Nr. Lot</t>
  </si>
  <si>
    <t>Denumire Lot</t>
  </si>
  <si>
    <t>33100000-1</t>
  </si>
  <si>
    <t>Cod CPV</t>
  </si>
  <si>
    <t>Denumirea poziției</t>
  </si>
  <si>
    <t>Modelul articolului</t>
  </si>
  <si>
    <t>Ţara de origine</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</si>
  <si>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</si>
  <si>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</si>
  <si>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</si>
  <si>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</si>
  <si>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</si>
  <si>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</si>
  <si>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</si>
  <si>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</si>
  <si>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</si>
  <si>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</si>
  <si>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</si>
  <si>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</si>
  <si>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</si>
  <si>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</si>
  <si>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</si>
  <si>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</si>
  <si>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</si>
  <si>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</si>
  <si>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</si>
  <si>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</si>
  <si>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</si>
  <si>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</si>
  <si>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3310000-1</t>
  </si>
  <si>
    <t xml:space="preserve">LP nr. </t>
  </si>
  <si>
    <t xml:space="preserve">valoarea estimată </t>
  </si>
  <si>
    <t>Reagent monoclonal anti-c</t>
  </si>
  <si>
    <t>Reagent monoclonal anti-e</t>
  </si>
  <si>
    <t>Reagent monoclonal anti Fya</t>
  </si>
  <si>
    <t>Reagent monoclonal anti Fyb</t>
  </si>
  <si>
    <t>Reagent monoclonal anti Jkb</t>
  </si>
  <si>
    <t>Reagent monoclonal anti S</t>
  </si>
  <si>
    <t>Reagent monoclonal anti s</t>
  </si>
  <si>
    <t>Ser antiglobulinic polispecific</t>
  </si>
  <si>
    <t>IgG - celule acoperite</t>
  </si>
  <si>
    <t>Soluție aditivă pentru trombocite</t>
  </si>
  <si>
    <t>Lamele medicale</t>
  </si>
  <si>
    <t>Eprubetă, tip III, 8/9/10 ml</t>
  </si>
  <si>
    <t>Dopuri,  tip I</t>
  </si>
  <si>
    <t>Pesar flip – off (2120), tip V</t>
  </si>
  <si>
    <t>Filtru, tip I</t>
  </si>
  <si>
    <t>Filtru, tip III</t>
  </si>
  <si>
    <t>Filtru pentru ultrapurificare a apei, tip I</t>
  </si>
  <si>
    <t>Filtru pentru ultrapurificare a apei, tip II</t>
  </si>
  <si>
    <t xml:space="preserve">Reagent monoclonal anti Jka </t>
  </si>
  <si>
    <t>Set consumabile pentru colectarea trombocitelor în doza dubla de trombocite si una doza de plasma</t>
  </si>
  <si>
    <t>Reagenți și consumabile pentru realizarea testelor de coagulare:</t>
  </si>
  <si>
    <t>Fibrinogen C 2ml</t>
  </si>
  <si>
    <t>Plasma de control normal 1ml</t>
  </si>
  <si>
    <t>Plasma de control anormal scăzut1ml</t>
  </si>
  <si>
    <t>Plasma de control ridicat</t>
  </si>
  <si>
    <t>Calcium Chloride (CaCl2) 0,025M lichid   8ml</t>
  </si>
  <si>
    <t>APTT-SP (lichid)         9ml</t>
  </si>
  <si>
    <t>Plasmă cu deficit de Factor VIII 1ml</t>
  </si>
  <si>
    <t>Special test control Level 2  1ml</t>
  </si>
  <si>
    <t>Plasma de calibrare 1ml</t>
  </si>
  <si>
    <t>Clining solution 500ml</t>
  </si>
  <si>
    <t>Factor diluent 100ml</t>
  </si>
  <si>
    <t>Clining agent    80ml</t>
  </si>
  <si>
    <t>Cupe ACL  2ml</t>
  </si>
  <si>
    <t>Rotori ACL 20 poziții</t>
  </si>
  <si>
    <t>ml (1 ml echivalent la 20 examinări)</t>
  </si>
  <si>
    <t>ml (1 ml echivalent la 10 examinări)</t>
  </si>
  <si>
    <t>set</t>
  </si>
  <si>
    <t>buc</t>
  </si>
  <si>
    <t>fl</t>
  </si>
  <si>
    <t>Bucată</t>
  </si>
  <si>
    <t xml:space="preserve">Bucată </t>
  </si>
  <si>
    <t>3310000-2</t>
  </si>
  <si>
    <t>3310000-3</t>
  </si>
  <si>
    <t>3310000-7</t>
  </si>
  <si>
    <t>3310000-8</t>
  </si>
  <si>
    <t>3310000-9</t>
  </si>
  <si>
    <t>3310000-11</t>
  </si>
  <si>
    <t>3310000-12</t>
  </si>
  <si>
    <t>3310000-13</t>
  </si>
  <si>
    <t>3310000-16</t>
  </si>
  <si>
    <t>Total</t>
  </si>
  <si>
    <t xml:space="preserve">Destinaţie: pentru etanşarea flacoanelor cu preparate biomedicale din sânge şi/sau preparate diagnostice din sânge.
Proprietăţi: 
Materialul de bază:
a)cauciuc siliconat, pentru destinaţie medicală;
b) compatibil cu preparate biomedicale din sânge;
Rezistent la temperatura plus 132°, pregătite pentru sterilizare.
Dimensiunile dopului: 
a)diametrul interior al gâtului flaconului - 12,8 mm±0,5mm.
b)diametrul exterior al gâtului flaconului -  19,0 mm±0,8mm;
Forma de ambalare: livrat în ambalaj, marcat şi etichetat de producător cu menţionarea datelor de identitate (denumire produs, număr lot/serie), termenii de valabilitate, condiţii de păstrare.
- Prezenţa instrucţiunii de utilizare a produsului, în limba de stat, în care se confirmă cerințele produsului;
- Confirmarea prezentării certificatului de calitate pentru fiecare lot la fiecare tranşă;
- prezentarea a 5 mostre, acestea fiind însoţite de certificate de calitate.
</t>
  </si>
  <si>
    <t xml:space="preserve">Destinaţia: pentru ultrapurificare a apei conform tehnologiei existente.
Proprietăţi: 
Compatibil cu sistemul Super Q;
Durapore Carridge 0.22 pm 
Forma de ambalare: livrate în cutie a cîte 1 sau 2 bucatăți. Cutie cu etichetă pe ambalaj, pe care este necesar de a fi indicată denumirea, codul, lotul, data de producere, valabilitatea şi condiţiile de păstrare.
-Prezenţa instrucţiunii de utilizare a produsului, în limba de stat, în care se confirmă cerințele produsului;
-Confirmarea prezentării certificatului de calitate pentru fiecare lot la fiecare tranşă.
</t>
  </si>
  <si>
    <t>Flacoane, tip II</t>
  </si>
  <si>
    <t xml:space="preserve">Specificaţii preț (F4.2) </t>
  </si>
  <si>
    <t xml:space="preserve">Destinaţie: Pentru controlul calității testelor de coagulare în intervalul anormal  ridicat. 
Proprietăţi: compatibil cu analizatorul automat de coagulare ACL ELITES, producător Instrumentațion Laboratory SUA, sau echivalentul acestuia.
Forma de ambalare:  flacon 9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prezenţa instrucţiunii de utilizare a produsului, în limba de stat, în care se confirmă cerințele produsului;
- confirmarea prezentării certificatului de calitate pentru fiecare lot la fiecare tranşă;
- confirmare precum la livrare  termenul de valabilitate a produsului va fi nu mai mic de 80% din termenul total de valabilitate a acestuia;
- confirmarea efectuării programării mersului reacţiilor de testare şi examinare de laborator la echipamentul existent în Centrele de Transfuzie a Sângelui timp de 10 zile după desemnarea cîştigătorului.
</t>
  </si>
  <si>
    <t xml:space="preserve">Destinaţie: Pentru calibrarea testelor de coagulare ale sistemelor de coagulare IL.
Proprietăţi: compatibil cu analizatorul automat de coagulare ACL ELITES, producător Instrumentațion Laboratory SUA, sau echivalentul acestuia.
Forma de ambalare: flacon 1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prezenţa instrucţiunii de utilizare a produsului, în limba de stat, în care se confirmă cerințele produsului;
- confirmarea prezentării certificatului de calitate pentru fiecare lot la fiecare tranşă;
- confirmare precum la livrare  termenul de valabilitate a produsului va fi nu mai mic de 80% din termenul total de valabilitate a acestuia;
- confirmarea efectuării programării mersului reacţiilor de testare şi examinare de laborator la echipamentul existent în Centrele de Transfuzie a Sângelui timp de 10 zile după desemnarea cîştigătorului.
</t>
  </si>
  <si>
    <t>Flacoane, tip I</t>
  </si>
  <si>
    <t>suduri</t>
  </si>
  <si>
    <t>Producătorul</t>
  </si>
  <si>
    <t xml:space="preserve">Destinaţie: pentru determinarea antigenelor eritrocitari în sângele donatorilor şi pacienţilor.
Proprietăţi:  
Tipul anticorpilor – clasa IgM. 
Sensibilitate -  cu Ag corespunzător, în formă heterozigotă.
Specificitate - conform Ag fără hemoliză imună şi reacţii false de aglutinare.
Metoda de utilizare a reagentului pe placă și tub la T° camerei (18-25°C), examen vizual.
Aspectul - fără rulouri şi precipitat.
Forma de ambalare: în flacoane de la 2ml până la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prezenţa instrucţiunii de utilizare a produsului, în limba de stat, în care se confirmă cerințele produsului;
- confirmarea prezentării certificatului de calitate pentru fiecare lot la fiecare tranşă
</t>
  </si>
  <si>
    <t>Destinaţie: pentru determinarea antigenelor eritrocitari în sângele donatorilor şi pacienţilor.
Proprietăţi:  
Tipul anticorpilor – clasa IgM. 
Sensibilitate -  cu Ag corespunzător, în formă heterozigotă.
Specificitate - conform Ag fără hemoliză imună şi reacţii false de aglutinare.
Metoda de utilizare a reagentului pe placă și tub la T° camerei (18-25°C), examen vizual.
Aspectul - fără rulouri şi precipitat.
Forma de ambalare: în flacoane de la 2ml până la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instrucţiunii de utilizare a produsului, în limba de stat, în care se confirmă cerințele produsului; confirmarea prezentării certificatului de calitate pentru fiecare lot la fiecare tranşă;</t>
  </si>
  <si>
    <t xml:space="preserve">Destinaţie: pentru determinarea antigenelor eritrocitare în sângele  donatorilor şi pacienţilor, metoda în tub.
Proprietăţi: 
Tipul anticorpilor – clasa IgM sau  IgG
Sensibilitate -  cu Ag corespunzător, în formă heterozigotă.
Specificitate - conform Ag fără hemoliză imună şi reacţii false de aglutinare.
Metoda de utilizare a reagentului – incubarea în tub la T°  camerei (18-25°C sau 37°C în testul antiglobulinic indirect (TAI)), examen vizual.
Aspectul - fără rulouri şi precipitat.
Forma de ambalare: în flacoane de la 2ml până la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prezenţa instrucţiunii de utilizare a produsului, în limba de stat, în care se confirmă cerințele produsului;
- confirmarea prezentării certificatului de calitate pentru fiecare lot la fiecare tranşă;
</t>
  </si>
  <si>
    <t xml:space="preserve">Destinaţie:  Pentru efectuarea testului antiglobulinic (COOMBS) direct și indirect, metoda în tub.
Proprietăţi:
conţine obligatoriu anticorpi anti- IgG şi anti-C3d, care reacționează cu imunoglobulinele și/sau complementul de pe membrana eritrocitelor, provocând aglutinarea eritrocitelor sensibilizate. 
Forma de ambalare: în flacoane de 10 ml,  livrate în ambalaj securizat, marcat şi etichetat de producător cu menţionarea datelor de identitate (denumire, număr lot, seria, termenii devalabilitate, condiţii de păstrare). Datele de identitate expuse pe cutie vor coincide în mod obligator cu cele de pe etichet flaconului.
- prezenţa instrucţiunii de utilizare a produsului, în limba de stat, în care se confirmă cerințele produsului;
- confirmarea prezentării certificatului de calitate pentru fiecare lot la fiecare tranşă;
</t>
  </si>
  <si>
    <t xml:space="preserve">Destinaţie:  pentru confirmarea şi validarea rezultatelor negative în testul antiglobulinic.
Proprietăţi:
Suspensie eritrocitară:
a) de  grup sanguin  0;
b) sensibilizate (acoperite) cu IgG;
c) concentrație – cuprinsă între 2% și 5%;
d) stabilitate reactivitate și specificitate produs pe o perioadă de cel puțin 60 de zile de la data producerii.
Forma de ambalare:
Flacoane de 10 ml, livrate în ambalaje sigure, marcate şi etichetate de către producător cu  informaţii (nume, număr de lot, numărul de serie, termenele de valabilitate, condiţii de depozitare). Datele de identificare afişate pe cutie vor coincide cu eticheta obligatorie a flaconului.
- prezenţa instrucţiunii de utilizare a produsului, în limba de stat, în care se confirmă cerințele produsului;
- confirmarea prezentării certificatului de calitate pentru fiecare lot la fiecare tranşă;
</t>
  </si>
  <si>
    <t xml:space="preserve">Destinaţie:  pentru înlocuirea parţială a plasmei în timpul preparării şi stocării concentratului de trombocite obținut din straturi leuco-plachetar sau unităţi de trombocite de afereza.
Proprietăţi:
Containerul reprezintă:
a)  recipient de plastic;
b)  în volum de 500 ml;
c) tubulatura de conexiune cu un diametru intern nu mai mic de 3 mm și exten nu mai mare de 4,5 mm;
Soluţie din interiorul containerului:
a) sterilă şi apirogenă;
b) va conţine substanțe chimice ce vor asigura echilibru izotonic și electronic al trombocitelor
c) va oferi sursă de energie
d) va asigura menținerea Ph ului minimum 6,4 la T+220C  la sfârșitul perioadei de depozitare (maximum 7 zile)
Etichetele de fond şi marcajul - inviolabile şi rezistente la umiditate sporită.
Forma de ambalare:  fiecare unitate ambalată separat, livrate în ambalaj securizat,  marcat şi etichetat de producător cu menţionarea datelor de identitate (denumire, număr lot/serie, termenii de valabilitate, condiţii de păstrare) şi prezenţa notificărilor „DE UZ UNIC”, „STERIL”. Datele de identitate expuse pe ambalaj vor coincide în mod obligator cu cele de pe etichetele fiecărei componente a acestuia.
- prezenţa instrucţiunii de utilizare a produsului, în limba de stat, în care se confirmă cerințele produsului;
- confirmarea prezentării certificatului de calitate pentru fiecare lot la fiecare tranşă;
</t>
  </si>
  <si>
    <t>Destinaţie: pentru recolatrea sângelui destinat examinărilor de laborator.
Proprietăţi: 
a)volum 8/9/10 ml;
b) asigurată cu presiune vid;
c)marginea inferioară proeminentă a dopului eprubetei să nu depășească diametrul de 17,00mm ±0,5 mm 
d) cu conservant tip EDTA K3;
e) cu capacitate de recoltare a sângelui prin dispozitivul de fixare a eprubetei (holder) dotat cu ac.
Forma de ambalare: livrat în ambalaj, marcat şi etichetat de producător cu menţionarea datelor de identitate (denumire produs, număr lot/serie, termenii de valabilitate, condiţii de păstrare) şi notificările “DE UZ UNIC”, “STERIL în interior”. Datele de identitate expuse pe cutie vor coincide în mod obligator cu cele de pe eticheta eprubetei. 
- prezenţa instrucţiunii de utilizare a produsului, în limba de stat, în care se confirmă cerințele produsului;
- confirmarea prezentării certificatului de calitate pentru fiecare lot la fiecare tranşă;
- prezentarea a 30 unităţi pentru testarea tehnică, acestea fiind însoţite de certificate de calitate.</t>
  </si>
  <si>
    <t xml:space="preserve">Destinaţie: Pentru determinarea cantitativă a fibrinogenului, pe baza metodei Clauss, în plasma citrată umană, cu sistemele de coagulare IL. 
Proprietăţi: :  compatibil cu analizatorul automat de coagulare ACL ELITES, producător Instrumentațion LaboratorySUA, sau echivalentul acestuia.
Forma de ambalare:  flacon 2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prezenţa instrucţiunii de utilizare a produsului, în limba de stat, în care se confirmă cerințele produsului;
- confirmarea prezentării certificatului de calitate pentru fiecare lot la fiecare tranşă;
- confirmare precum la livrare  termenul de valabilitate a produsului va fi nu mai mic de 80% din termenul total de valabilitate a acestuia;
- confirmarea efectuării programării mersului reacţiilor de testare şi examinare de laborator la echipamentul existent în Centrele de Transfuzie a Sângelui timp de 10 zile după desemnarea cîştigătorului.
</t>
  </si>
  <si>
    <t xml:space="preserve">Destinaţie: Pentru controlul calității testelor de coagulare în intervalul  normal. 
Proprietăţi: compatibil cu analizatorul automat de coagulare ACL ELITES, producător Instrumentațion Laboratory SUA, sau echivalentul acestuia.
Forma de ambalare: flacon 1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prezenţa instrucţiunii de utilizare a produsului, în limba de stat, în care se confirmă cerințele produsului;
- confirmarea prezentării certificatului de calitate pentru fiecare lot la fiecare tranşă;
- confirmare precum la livrare  termenul de valabilitate a produsului va fi nu mai mic de 80% din termenul total de valabilitate a acestuia;
- confirmarea efectuării programării mersului reacţiilor de testare şi examinare de laborator la echipamentul existent în Centrele de Transfuzie a Sângelui timp de 10 zile după desemnarea cîştigătorului.
</t>
  </si>
  <si>
    <t xml:space="preserve">Destinaţie: pentru controlul calității testelor de coagulare în intervalul anormal scăzut. 
Proprietăţi: compatibil cu analizatorul automat de coagulare ACL ELITES, producător Instrumentațion LaboratorySUA, sau echivalentul acestuia.
Forma de ambalare:  flacon 1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prezenţa instrucţiunii de utilizare a produsului, în limba de stat, în care se confirmă cerințele produsului;
- confirmarea prezentării certificatului de calitate pentru fiecare lot la fiecare tranşă;
- confirmare precum la livrare  termenul de valabilitate a produsului va fi nu mai mic de 80% din termenul total de valabilitate a acestuia;
- confirmarea efectuării programării mersului reacţiilor de testare şi examinare de laborator la echipamentul existent în Centrele de Transfuzie a Sângelui timp de 10 zile după desemnarea cîştigătorului.
</t>
  </si>
  <si>
    <t xml:space="preserve">Destinaţie: Pentru controlul calității testelor de coagulare în intervalul anormal  ridicat . 
Proprietăţi: compatibil cu analizatorul automat de coagulare ACL ELITES, producător Instrumentațion Laboratory SUA, sau echivalentul acestuia.
Forma de ambalare:  flacon 1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prezenţa instrucţiunii de utilizare a produsului, în limba de stat, în care se confirmă cerințele produsului;
- confirmarea prezentării certificatului de calitate pentru fiecare lot la fiecare tranşă;
- confirmare precum la livrare  termenul de valabilitate a produsului va fi nu mai mic de 80% din termenul total de valabilitate a acestuia;
- confirmarea efectuării programării mersului reacţiilor de testare şi examinare de laborator la echipamentul existent în Centrele de Transfuzie a Sângelui timp de 10 zile după desemnarea cîştigătorului.
</t>
  </si>
  <si>
    <t xml:space="preserve">Destinaţie: Pentru controlul calității testelor de coagulare.
Proprietăți: compatibil cu analizatorul automat de coagulare ACL ELITES, producător Instrumentațion Laboratory SUA, sau echivalentul acestuia.
Forma de ambalare:  flacon 8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prezenţa instrucţiunii de utilizare a produsului, în limba de stat, în care se confirmă cerințele produsului;
- confirmarea prezentării certificatului de calitate pentru fiecare lot la fiecare tranşă;
- confirmare precum la livrare  termenul de valabilitate a produsului va fi nu mai mic de 80% din termenul total de valabilitate a acestuia;
- confirmarea efectuării programării mersului reacţiilor de testare şi examinare de laborator la echipamentul existent în Centrele de Transfuzie a Sângelui timp de 10 zile după desemnarea cîştigătorului.
</t>
  </si>
  <si>
    <t xml:space="preserve">Destinaţie:  Plasmă umană obținută prin imunodepleție de factor VIII, pentru determinarea cantitativă a activității factorului VIII (FVIII) 
Proprietăţi: compatibil cu analizatorul automat de coagulare ACL ELITES, producător Instrumentațion Laboratory SUA, sau echivalentul acestuia.
Forma de ambalare: flacon 1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prezenţa instrucţiunii de utilizare a produsului, în limba de stat, în care se confirmă cerințele produsului;
- confirmarea prezentării certificatului de calitate pentru fiecare lot la fiecare tranşă;
- confirmare precum la livrare  termenul de valabilitate a produsului va fi nu mai mic de 80% din termenul total de valabilitate a acestuia;
- confirmarea efectuării programării mersului reacţiilor de testare şi examinare de laborator la echipamentul existent în Centrele de Transfuzie a Sângelui timp de 10 zile după desemnarea cîştigătorului.
</t>
  </si>
  <si>
    <t xml:space="preserve">Destinaţie: pentru controlul calității testelor cromogenice în interval anormal superior(antitrombină, plasminogen, inhibitor plasmină, proteină C și factor VIII) și a testului cu proteina S și de factor (coagulare) efectuate cu sistemele decoagulare IL.
Proprietăţi: compatibil cu analizatorul automat de coagulare ACL ELITES, producător Instrumentațion Laboratory SUA, sau echivalentul acestuia.
Forma de ambalare: flacon 1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prezenţa instrucţiunii de utilizare a produsului, în limba de stat, în care se confirmă cerințele produsului;
- confirmarea prezentării certificatului de calitate pentru fiecare lot la fiecare tranşă;
- confirmare precum la livrare  termenul de valabilitate a produsului va fi nu mai mic de 80% din termenul total de valabilitate a acestuia;
- confirmarea efectuării programării mersului reacţiilor de testare şi examinare de laborator la echipamentul existent în Centrele de Transfuzie a Sângelui timp de 10 zile după desemnarea cîştigătorului.
</t>
  </si>
  <si>
    <t xml:space="preserve">Destinaţie: Pentru calibrarea testelor de coagulare ale sistemelor de coagulare IL.
Proprietăţi: compatibil cu analizatorul automat de coagulare ACL ELITES, producător Instrumentațion Laboratory SUA, sau echivalentul acestuia.
Forma de ambalare:  flacon 1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prezenţa instrucţiunii de utilizare a produsului, în limba de stat, în care se confirmă cerințele produsului;
- confirmarea prezentării certificatului de calitate pentru fiecare lot la fiecare tranşă;
- confirmare precum la livrare  termenul de valabilitate a produsului va fi nu mai mic de 80% din termenul total de valabilitate a acestuia;
- confirmarea efectuării programării mersului reacţiilor de testare şi examinare de laborator la echipamentul existent în Centrele de Transfuzie a Sângelui timp de 10 zile după desemnarea cîştigătorului.
</t>
  </si>
  <si>
    <t xml:space="preserve">Destinaţie:  Pentru calibrarea testelor de coagulare ale sistemelor de coagulare IL.
Proprietăţi: compatibil cu analizatorul automat de coagulare ACL ELITES, producător Instrumentațion Laboratory SUA, sau echivalentul acestuia.
Forma de ambalare: flacon 1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prezenţa instrucţiunii de utilizare a produsului, în limba de stat, în care se confirmă cerințele produsului;
- confirmarea prezentării certificatului de calitate pentru fiecare lot la fiecare tranşă;
- confirmare precum la livrare  termenul de valabilitate a produsului va fi nu mai mic de 80% din termenul total de valabilitate a acestuia;
- confirmarea efectuării programării mersului reacţiilor de testare şi examinare de laborator la echipamentul existent în Centrele de Transfuzie a Sângelui timp de 10 zile după desemnarea câştigătorului.
</t>
  </si>
  <si>
    <t xml:space="preserve">Destinaţie: pentru realizarea examinărilor de laborator. verificate pentru funcționarea analizatorul automat de coagulare ACL ELITES, producător Instrumentațion Laboratory SUA, sau echivalentul acestuia.
Proprietăţi: 
a) din plastic;
b) volum 2-5  ml
c) diametru de la 11 la15mm
d) lungime cel puțin 57 mm
e) lungime incluzând capacul de la70 la 85mm
f) diametru capac 18 mm sau mai puțin
g) asigurată cu presiune vid 
h) fără gel/soluţii de conservare şi/sau anticoagulanţi
Forma de ambalare: livrat în ambalaj, marcat şi etichetat de producător cu menţionarea datelor de identitate.
- prezenţa instrucţiunii de utilizare a produsului, în limba de stat, în care se confirmă cerințele produsului;
- confirmarea prezentării certificatului de calitate pentru fiecare lot la fiecare tranşă;
- confirmare precum la livrare  termenul de valabilitate a produsului va fi nu mai mic de 80% din termenul total de valabilitate a acestuia;
- confirmarea efectuării programării mersului reacţiilor de testare şi examinare de laborator la echipamentul existent în Centrele de Transfuzie a Sângelui timp de 10 zile după desemnarea cîştigătorului.
</t>
  </si>
  <si>
    <t xml:space="preserve">Destinaţie: pentru realizarea examinărilor de laborator. verificate pentru funcționarea  analizatorul automat de coagulare ACL ELITES, producător Instrumentațion Laboratory SUA, sau echivalentul acestuia.
Proprietăţi: 
a) din plastic;
b) volum 2-5  ml
c) diametru de la 11 la15mm
d) lungime cel puțin 57 mm
e) lungime incluzând capacul de la70 la 85mm
f) diametru capac 18 mm sau mai puțin
g) asigurată cu presiune vid 
h) fără gel/soluţii de conservare şi/sau anticoagulanţi
Forma de ambalare: livrat în ambalaj, marcat şi etichetat de producător cu menţionarea datelor de identitate.
- prezenţa instrucţiunii de utilizare a produsului, în limba de stat, în care se confirmă cerințele produsului;
- confirmarea prezentării certificatului de calitate pentru fiecare lot la fiecare tranşă;
- confirmare precum la livrare  termenul de valabilitate a produsului va fi nu mai mic de 80% din termenul total de valabilitate a acestuia;
- confirmarea efectuării programării mersului reacţiilor de testare şi examinare de laborator la echipamentul existent în Centrele de Transfuzie a Sângelui timp de 10 zile după desemnarea cîştigătorului.
</t>
  </si>
  <si>
    <t xml:space="preserve">Destinaţie: pentru fixarea dopurilor de cauciuc de pe gâtul flacoanelor cu preparate biomedicale din sânge.
Proprietăţi:
Tip –flip-off. Materialul de bază:
a) componenta 1 – aluminiu;
b) componenta 2 - plastic (polipropilen); 
Pregătite pentru sterilizare.
Rezistent la temperatura plus 120±1°C.
La înlăturarea capacului de plastic, pesarul de aluminiu va rămîne integru pe gîtul flaconului asigurînd sterilitatea produsului.
Dimensiuni pesare: fixare dop cu diametru  - 20 mm.
Forma de ambalare: livrat în ambalaj, marcat şi etichetat de producător cu menţionarea datelor de identitate (denumire produs, număr lot/serie).
- Prezenţa instrucţiunii de utilizare a produsului, în limba de stat, în care se confirmă cerințele produsului;
- Confirmarea prezentării certificatului de calitate pentru fiecare lot la fiecare tranşă;
- prezentarea a 5 mostre, acestea fiind însoţite de certificate de calitate.
</t>
  </si>
  <si>
    <t xml:space="preserve">Destinaţia: pentru realizarea procesului filtraţie de limpezire a preparatelor biomedicale din sînge.
Proprietăţi: 
a) filtru tip – 0,65µm DAWP; 
b) diametrul filtrului – 293 mm;
c) compatibil cu tehnologia existentă Millipor.
Forma de ambalare: livrate în cutie ermetic închisă cu etichetă pe ambalaj, pe care este necesar de a fi indicată denumirea, codul, lotul, data de producere, valabilitatea  şi condiţiile de păstrare, prezenţa notificării “DE UZ UNIC”.
Prezenţa instrucţiunii de utilizare a produsului, în limba de stat, în care se confirmă cerințele produsului;
-Confirmarea prezentării certificatului de calitate pentru fiecare lot la fiecare tranşă
</t>
  </si>
  <si>
    <t xml:space="preserve">Destinaţia: pentru realizarea procesului de filtraţie sterilă a preparatelor biomedicale din sînge.
Proprietăţi: 
a) filtru cu membrană Durapor;
b) tip – 0,22µm GVWP;
c) diametrul – 293 mm;
d) compatibil cu tehnologia existentă Millipor. 
Forma de ambalare: livrate în cutie ermetic închisă cu etichetă pe ambalaj, pe care este necesar de a fi indicată denumirea,codul, lotul, data de producere, valabilitatea  şi condiţiile de păstrare, prezenţa notificării “DE UZ UNIC”.
-Prezenţa instrucţiunii de utilizare a produsului, în limba de stat, în care se confirmă cerințele produsului;
-Confirmarea prezentării certificatului de calitate pentru fiecare lot la fiecare tranşă.
</t>
  </si>
  <si>
    <t xml:space="preserve">Destinaţia: pentru ultrapurificare a apei conform tehnologiei existente.
Proprietăţi: 
Compatibil cu sistemul Super Q;
Ion-Ex Polishing Cartridge 55cm (22"0);
Număr de catalog - CMPB02202.
Forma de ambalare: livrate în cutie a cîte 1 sau 2 bucatăți. Cutie cu etichetă pe ambalaj, pe care este necesar de a fi indicată denumirea, codul, lotul, data de producere, valabilitatea şi condiţiile de păstrare.
-Prezenţa instrucţiunii de utilizare a produsului, în limba de stat, în care se confirmă cerințele produsului;
-Confirmarea prezentării certificatului de calitate pentru fiecare lot la fiecare tranşă
</t>
  </si>
  <si>
    <t>Rulouri cu banda continua autocolant</t>
  </si>
  <si>
    <t>Reagent monoclonal anti-k</t>
  </si>
  <si>
    <t>Reagent monoclonal anti-E</t>
  </si>
  <si>
    <t>Reagent monoclonal anti-C</t>
  </si>
  <si>
    <t xml:space="preserve">Cerințe față de dispozitivul medical, aflat în dotare 4 bucăți                                                                                    Prin tehnologia aplicată la dispozitivele aflate în dotarea instituției, cu toate componentele: număr de seturi/consumabile obligatorii activității dispozitivului medical aflat în dotarea instituției, necesare în procesul de colectarea trombocitelor în doza dubla de trombocite si una doza de plasma de la donator, total – 2000 seturi.
Dispozitivele aflate în dotarea instituției:
- dispozitiv pentru colectarea trombocitelor în doza dubla de trombocite si una doza de plasma de la donator (citafereză) Trima Accel 1000 (2 bucăți), anul producerii 2016 (dobândite prin contract de donație), la momentul încetării contractului (anul 2020) erau funcționale.
Pentru asigurarea activității de realizare a solicitărilor IMS de concentrat de plachete în timp real și utilizarea seturilor oferite, este necesar de a aplica în activitatea de recoltare trombocite cel puțin 4 (patru) dispozitive medicale identice ca model de performanță și nu mai vechi decât dispozitivele aflate în dotare.
- Două dispositive aflate în dotare + 2 dispozitive oferite în comodat identice ca model de performanță și nu mai vechi decât dispozitivele aflate în dotare;
- Asigurarea deservirii tehnice/reparație, a dispozitivelor medicale aflate în dotare/oferite în comodat pe toată perioada de executare a contractului.
Cerințe față de dispozitivul medical, alt dispozitiv decât cel existent în dotare: 4 bucăți               Prin tehnologia aplicată pentru un alt dispozitiv decât cel existent în dotare, cu toate componentele: număr de seturi/consumabile și alte produse obligatorii activității dispozitivului medical, necesare în procesul de colectarea trombocitelor în doza dubla de trombocite si una doza de plasma de la donator, total – 2000 seturi.
Destinație: pentru efectuarea procedurii de citafereză la donatorul de celule.
Tehnologie automatizată, de tip închis.
Separarea componentelor (plasmă, trombocite): prin centrifugare cu seturi sterile de unica folosință.
Cerințe către funcționalitatea dispozitivului:
a) Asigurat cu Pompă pentru sânge.
b)Asigurat cu Pompă pentru anticoagulant.
c)Asigurat cu Pompe pentru componenți separate.
d)Nu mai puțin de patru detectoare pentru bula de aer în tubulatura setului.
e) Nu mai puțin de 5 clame de închidere a liniei de plasmă/trombocite/sânge/soluție anticoagulant.
f)Mecanismul de închidere a centrifugii rapid (prin apăsare).
g)Detector a presiunii intravenoase la donator.
h)Posibilitatea schimbării parametrilor în timpul procedurii fără întreruperea procedurii.
i)Manjeta reglabila.
î)Posibilitatea modificării vitezei pompelor.
j)Ecran tactil ce permite programarea parametrilor.
k)Scaner de barcod și port de conectare la internet pentru manipulări de la distanță.
l)Husa de protectie din silicon 1 bucata
Tensiunea de alimentare: 220V, 50 Hz
Va pune la dispoziția beneficiarului în mod gratuit cel puțin 4 dispozitive medicale identice ca model de performanță și nu mai vechi decât dispozitivele aflate în dotare.
- Confirmarea privind prezentarea la livrare și pe perioada de activitate a dispozitivelor, a copiilor manualului de deservire, diagrama electronica, pașapoartelor tehnice, inclusiv descrierea părților tehnice și componente a dispozitivului, autorizat de producător pentru fiecare dispozitiv. 
- Confirmarea privind livrarea și instalarea gratuită a dispozitivelor medicale cel puțin 4 (patru) la număr, în termen de 10 zile lucrătoare din data de notificare emisă de beneficiar, și semnarea bilaterală (între beneficiar și operatorul economic desemnat cîștigător) a contractului de comodat. 
- Confirmarea privind instruirea personalului implicat în operarea dispozitivului medical gratuit, asigurat de operatorul economic câștigător, pe parcursul a 10 zile din momentul punerii în funcțiune a dispozitivelor.
- Asigurarea deservirii tehnice/reparație a dispozitivelor medicale aflate în dotare/oferite în comodat pe toată perioada de executare a contractului.
Set consumabile pentru colectarea trombocitelor în doza dubla de trombocite si una doza de plasma 2000 bucăți                                                                                                                    Destinație: pentru colectarea trombocitelor în doză dublă de trombocite și una doză de plasmă.
Proprietăţile componentelor obligatorii a setului:
Materiale de bază ale plasticului – polivinilhlorid  și/sau  dietilftalat;
Asigurat cu tehnologie de deleucocitare pentru obținerea produsului finit deleucocitat.
Ac tip 16/17 G, cu fisura laterală;
Sistemul de capisonare a acului post-donare cu utilizare ulterioară inofensivă – obligatoriu prezent;
Soluţie anticoagulantă:
a)  recipient de plastic, 
b) volum de 500 ml;
c) sterilă, apirogenă;
d) asigurat cu element ce va permite fixarea recipientului în suport;
e) conţinut de citrat, dexroză.
Sistemul  de recoltare a probei sanguine de laborator:
a) pentru eprubetă vacum;
b) dotată cu holder şi ac;
c) integrat în sistemul închis şi steril al tubulaturii de recoltare; 
d) asigurat cu clamă.
Containerul pentru colectarea şi depozitarea plachetelor va fi asigurat:
a) 2 la număr
b) cu posibilitatea recoltării de la donator a două doze de trombocite.
c) cu recoltarea automată a concentratului de trombocită în containerele de plastic, fără manipulări mecanice suplimentare în procesul de recoltare. 
d) racordul, în partea superioară pentru conexiunea la sistemul de transfuzie;
e) fantă pe partea inferioară, pentru suspendarea containerului în suportul de transfuzie.
Setul de colectare a trombocitelor să fie asigurat cu rezervor/fiolă pentru colectarea probelor/plachetelor la examinarea controlului calității (preferabil ca capacitatea totală a probei să fie nu mai mică de 8 ml);
Containerul pentru recoltarea și depozitarea plasmei va fi asigurat:
a) 1 la număr;
b) cu o capacitate de la 600 ml până la 1000 ml ±10%;
c) două orificii, în partea superioara, pentru fixarea acestuia în presele de separare a dispozitivului de separare în componente sanguine;
d) racordul, în partea superioară pentru conexiunea la sistemul de transfuzie;
e) fantă pe partea inferioară, pentru suspendarea containerului în suportul de transfuzie;
Tubulatura de conexiune la soluţia anticoagulantă să fie asigurată cu filtru.
Eticheta de fond şi marcajul containerelor pentru colectarea componentelor sanguine – inviolabilă,  rezistentă la umiditate sporită, cu inscripţiile obligatorii despre tipul, volumul containerului, lot/serie, termenii de valabilitate, producătorul şi notificarea “STERIL”, asugurate cu cod-bare pentru identificare serie/lor.
Forma de ambalare: fiecare set sau componentă a setului va fi ambalat  separat, în ambalaj securizat,  marcat şi etichetat de producător cu menţionarea datelor de identitate (denumire, număr lot/serie, inclusiv identificare prin cod bare, termeni de valabilitate, condiţii de păstrare) şi prezenţa notificărilor „DE UZ UNIC”, „STERIL”. Datele de identitate expuse pe ambalaj vor coincide în mod obligator cu cele de pe fiecare set sau componentă a acestuia.
</t>
  </si>
  <si>
    <t xml:space="preserve">Destinaţia: Pentru marcarea componentelor sanguine post validare.
Proprietăţi: 
Compatibil cu imprimanta Zebra GK420d
Termorezistente la congelare: temperatura de pana la minus 80˚C si la decongelare rapida de pina la plus 37 ˚C, usor decupabile.
Tip:pre-printate.
Dimensiuni 100mm×100mm, 500 buc in rulou.
Forma de livrare: rulou cu un conținut de 500 etichete 
</t>
  </si>
  <si>
    <t xml:space="preserve">Destinaţie:   Pentru calibrarea testelor de coagulare ale sistemelor de coagulare IL.
Proprietăţi: :  compatibil cu analizatorul automat de coagulare ACL ELITES, producător Instrumentațion Laboratory SUA, sau echivalentul acestuia.
Forma de ambalare:  flacon 1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prezenţa instrucţiunii de utilizare a produsului, în limba de stat, în care se confirmă cerințele produsului;
- confirmarea prezentării certificatului de calitate pentru fiecare lot la fiecare tranşă;
- confirmare precum la livrare  termenul de valabilitate a produsului va fi nu mai mic de 80% din termenul total de valabilitate a acestuia;
</t>
  </si>
  <si>
    <t xml:space="preserve">Destinaţie: pentru determinarea antigenelor eritrocitare în sângele  donatorilor şi pacienţilor, metoda în tub.
Proprietăţi: 
Tipul anticorpilor – clasa IgM sau  IgG
Sensibilitate: intensitatea reacţiei de la 2+ până la 3+ cu  eritrocite standard cu Ag corespunzător în formă heterozigotă.
Specificitate - conform Ag fără hemoliză imună şi reacţii false de aglutinare.
Metoda de utilizare a reagentului – incubarea în tub la T°  camerei 18-25 °C sau 37°C în testul antiglobulinic indirect (TAI), examen vizual.
Aspectul - fără rulouri şi precipitat.
Forma de ambalare: în flacoane de la 2ml până la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t>
  </si>
  <si>
    <t xml:space="preserve">Destinaţie: pentru determinarea antigenelor eritrocitari în sângele donatorilor şi pacienţilor.
Proprietăţi:  
Tipul anticorpilor – clasa IgM. 
Sensibilitate -  cu Ag corespunzător, în formă heterozigotă.
Specificitate - conform Ag fără hemoliză imună şi reacţii false de aglutinare.
Metoda de utilizare a reagentului pe placă și tub la T° camerei (18-25°C), examen vizual.
Aspectul - fără rulouri şi precipitat.
Forma de ambalare: în flacoane de la 2ml până la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t>
  </si>
  <si>
    <t xml:space="preserve">Cerințe față de dispozitivul medical, aflat în dotare 4 bucăți                                                        Cerințe față de dispozitivul medical, aflat în dotare – 3 bucăți
Prin tehnologia aplicată la dispozitivele aflate în dotarea instituției, cu toate componentele: număr de suduri obligatorii activității dispozitivului medical aflat în dotarea instituției, necesare în procesul de sudură sterile a tuburilor, total – 35000 suduri.
Dispozitivele aflate în dotarea instituției (total – 6 bucăți):
- dispozitiv pentru sudura sterile a tuburilor TSCD II (3 bucăți), anul producerii 2014, (dobândite prin contract de achiziție). Pentru locația Chișinău – 1 bucată, pentru locația Bălți – 1 bucată și pentru locația Cahul – 1 bucată.
- dispozitiv pentru sudura sterile a tuburilor Compodock – S2 (3 bucăți), anul producerii 2020, (dobândite prin contract de comodat). Pentru locația Chișinău – 1 bucată, pentru locația Bălți – 1 bucată și pentru locația Cahul – 1 bucată.
Va pune la dispoziția beneficiarului dispozitive medicale (4 bucăți) identice ca model de performanță și nu mai vechi anul producerii 2020.
Nu se admit aparate recondiționate .
Pentru locașia Chișinău -2 bucăți, pentru locația Bălți-1 bucată și pentru locația Cahul-1 bucată
Cerințe față de dispozitivul medical, alt dispozitiv decât cel existent în dotare: 4 bucăți  Prin tehnologia aplicată pentru un alt dispozitiv decât cel existent în dotare, cu toate componentele: număr de suduri și alte produse obligatorii activității dispozitivului medical, necesare în procesul de sudură sterile a tuburilor, total – 35000 suduri.
Destinația: pentru sudarea sterila a tuburilor din PVC a containerelor cu sânge/componente sanguine.
Parametrii de lucru:
• sudarea sterilă a tuburilor din PVC  combinație  umed-la-umed, uscat-la-uscat, umed-la-uscat;
• asigură o sudură sterilă, sigură și usor de lucrat;
• ușor de manevrat manual;
• Suport pentru două containere; 
• Creează suduri care îndeplinesc sau depășesc cerințele de rezistență la tracțiune conform ISO 3826-1;
• Dotat cu ecran ce va indica parametrii de lucru;
Semnal acustic sau visual la finalul procedurii.
Confirmarea privind prezentarea la livrare și pe perioada de activitate a dispozitivelor, a copiilor manualului de deservire, diagrama electronica, pașapoartelor tehnice, inclusiv descrierea părților tehnice și componente a dispozitivului, autorizat de producător pentru fiecare dispozitiv.
Confirmarea privind livrarea și instalarea gratuită a dispozitivelor medicale 4 (patru) la număr, în termen de 10 zile lucrătoare din data de notificare emisă de beneficiar, și semnarea bilaterală (între beneficiar și operatorul economic desemnat cîștigător) a contractului de comodat.
Confirmarea privind instruirea personalului implicat în operarea dispozitivului medical gratuit, asigurat de operatorul economic câștigător, pe parcursul a 10 zile din momentul punerii în funcțiune a dispozitivelor.
Lamele medicale 35000 suduri Destinaţie:  pentru realizarea sudurii sterile în producerea componentelor sanguine;
Proprietăţi: Compatibile cu tehnologiile oferite pentru sudarea sterilă a tuburilor din PVC;
Forma de ambalare: set cu număr de suduri, în total cantitate suficientă pentru numărul de suduri, livrat în ambalaj, marcat şi etichetat de producător cu menţionarea datelor de identitate (denumire produs, număr lot/serie, termenii de valabilitate, condiţii de păstrare) şi prezenţa notificărilor “STERIL”, “DE UZ UNIC”.
- prezenţa instrucţiunii de utilizare a produsului, în limba de stat, în care se confirmă cerințele produsului;
- confirmarea prezentării certificatului de calitate pentru fiecare lot la fiecare tranşă;
</t>
  </si>
  <si>
    <t xml:space="preserve">Destinaţie: pentru ambalarea preparatelor biomedicale din sânge şi/sau a preparatelor diagnostice din sânge.
Proprietăţi: 
Volum  10 ml, total nu mai mult de 16 ml
Diametrul  gâtului flaconului:  Exterior 19,8 ± 0,3/0,4mm;
Interior  12,9 ± 2mm;
Diametrul flaconului: 22,7 ± 0,6/0,8mm 
Înălţimea flaconului: 55 ± 0,9 mm;
Materialul de bază – sticlă transparentă, neutră, clasa I;
Rezistent la temperatura plus 180°C;
Forma de ambalare: livrat în ambalaj, marcat şi etichetat de producător cu menţionarea datelor de identitate (denumire produs, număr lot/serie,valabilitate).
</t>
  </si>
  <si>
    <t>Wash-R emulsion</t>
  </si>
  <si>
    <t>rulou</t>
  </si>
  <si>
    <t xml:space="preserve">I tranșa- august,
 II tranșa- octombrie.
</t>
  </si>
  <si>
    <t xml:space="preserve">I tranșa- februarie,
 II tranșa- mai,
 III tranșa-august,
 IV tranșa-octombrie.
</t>
  </si>
  <si>
    <t>I tranșa- martie</t>
  </si>
  <si>
    <t xml:space="preserve">I tranșa- februarie,
 II tranșa-
mai,
 III tranșa- 
august,
IVtranșa-noiembrie
</t>
  </si>
  <si>
    <t xml:space="preserve">I tranșa- februarie,
 II tranșa-
mai,
 III tranșa- 
august,
IVtranșa-noiembrie.
</t>
  </si>
  <si>
    <t xml:space="preserve">I tranșa- 
februarie.
</t>
  </si>
  <si>
    <t xml:space="preserve">I tranșa-
februarie.
</t>
  </si>
  <si>
    <t xml:space="preserve">I tranșa-
februarie.
</t>
  </si>
  <si>
    <t xml:space="preserve">I tranșa- 
februarie .
</t>
  </si>
  <si>
    <t xml:space="preserve">I tranșa- 
februarie
</t>
  </si>
  <si>
    <t xml:space="preserve">I tranșa- februarie,
 II tranșa- 
august.
</t>
  </si>
  <si>
    <t>I tranșa-martie.</t>
  </si>
  <si>
    <t>I tranșa-martie</t>
  </si>
  <si>
    <t xml:space="preserve">I tranșa- 
martie
</t>
  </si>
  <si>
    <t xml:space="preserve">I tranșa-ianuarie,
 II tranșa- februarie,
 III tranșa-martie,
 IV tranșa- aprilie,
V tranșa-mai,
VI tranșa- iunie,
VII tranșa-iulie,
 VIII tranșa- august,
IX tranșa-septembrie,
 X tranșa- octombrie,
XItranșa-noiembrie,
 XII tranșa- decembrie.
</t>
  </si>
  <si>
    <t xml:space="preserve">I tranșa- 
martie.
</t>
  </si>
  <si>
    <t xml:space="preserve">I tranșa- februarie,
 II tranșa- mai,
 III tranșa-august,
 IV tranșa- 
noiembrie
</t>
  </si>
  <si>
    <t xml:space="preserve">I tranșa-martie,
 II tranșa- august
</t>
  </si>
  <si>
    <t>I tranșa-</t>
  </si>
  <si>
    <t>martie</t>
  </si>
  <si>
    <t>Achiziționarea reactive și consumabile medicale întru realizarea Programului Naţional „Securitatea transfuzională şi autoasigurarea ţării cu produse sanguine” conform necesităților pentru anul 2026 (repetat)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</si>
</sst>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0"/>
    <numFmt numFmtId="165" formatCode="#,##0.00\ &quot;₽&quot;"/>
  </numFmts>
  <fonts count="17"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color indexed="8"/>
      <name val="Times New Roman"/>
      <family val="1"/>
      <charset val="204"/>
    </font>
    <font>
      <sz val="12"/>
      <color theme="1"/>
      <name val="Times New Roman"/>
      <family val="1"/>
      <charset val="204"/>
    </font>
    <font>
      <sz val="12"/>
      <color theme="1"/>
      <name val="Times New Roman"/>
      <family val="1"/>
    </font>
    <font>
      <sz val="12"/>
      <name val="Times New Roman"/>
      <family val="1"/>
      <charset val="204"/>
    </font>
    <font>
      <sz val="12"/>
      <color rgb="FF000000"/>
      <name val="Times New Roman"/>
      <family val="1"/>
      <charset val="204"/>
    </font>
    <font>
      <b/>
      <sz val="14"/>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tint="-0.34998626667073579"/>
        <bgColor indexed="64"/>
      </patternFill>
    </fill>
    <fill>
      <patternFill patternType="solid">
        <fgColor theme="0"/>
        <bgColor indexed="64"/>
      </patternFill>
    </fill>
    <fill>
      <patternFill patternType="solid">
        <fgColor rgb="FFFFFFFF"/>
        <bgColor indexed="64"/>
      </patternFill>
    </fill>
    <fill>
      <patternFill patternType="solid">
        <fgColor theme="4" tint="0.7999816888943144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9" fillId="0" borderId="0"/>
  </cellStyleXfs>
  <cellXfs count="133">
    <xf numFmtId="0" fontId="0" fillId="0" borderId="0" xfId="0"/>
    <xf numFmtId="0" fontId="3" fillId="2" borderId="1" xfId="0" applyFont="1" applyFill="1" applyBorder="1" applyAlignment="1" applyProtection="1">
      <alignment vertical="center" wrapText="1"/>
    </xf>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0" fontId="3" fillId="2" borderId="1" xfId="0" applyFont="1" applyFill="1" applyBorder="1" applyAlignment="1" applyProtection="1">
      <alignment horizontal="center" vertical="center" wrapText="1"/>
    </xf>
    <xf numFmtId="0" fontId="3" fillId="2" borderId="1" xfId="1"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3" fillId="2" borderId="1" xfId="1" applyFont="1" applyFill="1" applyBorder="1" applyAlignment="1" applyProtection="1">
      <alignment horizontal="center" vertical="center" wrapText="1"/>
    </xf>
    <xf numFmtId="0" fontId="2" fillId="0" borderId="1" xfId="0" applyFont="1" applyBorder="1" applyAlignment="1" applyProtection="1">
      <alignment wrapText="1"/>
      <protection locked="0"/>
    </xf>
    <xf numFmtId="0" fontId="6" fillId="4" borderId="1" xfId="0" applyFont="1" applyFill="1" applyBorder="1" applyAlignment="1" applyProtection="1">
      <alignment horizontal="center" vertical="top" wrapText="1"/>
    </xf>
    <xf numFmtId="0" fontId="6" fillId="4" borderId="1" xfId="0" applyFont="1" applyFill="1" applyBorder="1" applyAlignment="1">
      <alignment horizontal="center" vertical="top" wrapText="1"/>
    </xf>
    <xf numFmtId="0" fontId="3" fillId="2" borderId="2" xfId="0" applyFont="1" applyFill="1" applyBorder="1" applyAlignment="1" applyProtection="1">
      <alignment horizontal="center" vertical="center" wrapText="1"/>
    </xf>
    <xf numFmtId="0" fontId="3" fillId="2" borderId="2" xfId="0" applyFont="1" applyFill="1" applyBorder="1" applyAlignment="1" applyProtection="1">
      <alignment vertical="center" wrapText="1"/>
    </xf>
    <xf numFmtId="0" fontId="12" fillId="5" borderId="1" xfId="0" applyFont="1" applyFill="1" applyBorder="1" applyAlignment="1">
      <alignment vertical="center" wrapText="1"/>
    </xf>
    <xf numFmtId="0" fontId="2" fillId="0" borderId="3" xfId="1" applyFont="1" applyBorder="1" applyProtection="1">
      <protection locked="0"/>
    </xf>
    <xf numFmtId="0" fontId="3" fillId="2" borderId="2" xfId="1" applyFont="1" applyFill="1" applyBorder="1" applyAlignment="1" applyProtection="1">
      <alignment horizontal="center" vertical="center" wrapText="1"/>
    </xf>
    <xf numFmtId="0" fontId="13" fillId="5" borderId="1" xfId="0" applyFont="1" applyFill="1" applyBorder="1" applyAlignment="1">
      <alignment horizontal="center" vertical="center" wrapText="1"/>
    </xf>
    <xf numFmtId="0" fontId="4" fillId="0" borderId="0" xfId="1" applyFont="1" applyFill="1" applyBorder="1" applyAlignment="1" applyProtection="1">
      <alignment horizontal="center" vertical="center" wrapText="1"/>
      <protection locked="0"/>
    </xf>
    <xf numFmtId="0" fontId="3" fillId="2" borderId="1" xfId="0" applyFont="1" applyFill="1" applyBorder="1" applyAlignment="1" applyProtection="1">
      <alignment horizontal="center" vertical="top" wrapText="1"/>
    </xf>
    <xf numFmtId="0" fontId="3" fillId="2" borderId="2" xfId="0" applyFont="1" applyFill="1" applyBorder="1" applyAlignment="1" applyProtection="1">
      <alignment horizontal="center" vertical="top" wrapText="1"/>
    </xf>
    <xf numFmtId="0" fontId="2" fillId="0" borderId="1" xfId="0" applyFont="1" applyBorder="1" applyAlignment="1" applyProtection="1">
      <alignment vertical="top"/>
      <protection locked="0"/>
    </xf>
    <xf numFmtId="0" fontId="2" fillId="0" borderId="1" xfId="0" applyFont="1" applyBorder="1" applyAlignment="1" applyProtection="1">
      <alignment vertical="center" wrapText="1"/>
      <protection locked="0"/>
    </xf>
    <xf numFmtId="0" fontId="2" fillId="0" borderId="1" xfId="0" applyFont="1" applyBorder="1" applyAlignment="1" applyProtection="1">
      <alignment horizontal="left" vertical="center" wrapText="1"/>
      <protection locked="0"/>
    </xf>
    <xf numFmtId="0" fontId="2" fillId="0" borderId="0" xfId="1" applyFont="1" applyAlignment="1" applyProtection="1">
      <alignment vertical="center"/>
      <protection locked="0"/>
    </xf>
    <xf numFmtId="0" fontId="2" fillId="0" borderId="0" xfId="1" applyFont="1" applyFill="1" applyBorder="1" applyAlignment="1" applyProtection="1">
      <alignment vertical="center"/>
      <protection locked="0"/>
    </xf>
    <xf numFmtId="0" fontId="11" fillId="4" borderId="1" xfId="0" applyFont="1" applyFill="1" applyBorder="1" applyAlignment="1" applyProtection="1">
      <alignment horizontal="center" vertical="center" wrapText="1"/>
    </xf>
    <xf numFmtId="0" fontId="2" fillId="0" borderId="1" xfId="0" applyFont="1" applyBorder="1" applyAlignment="1" applyProtection="1">
      <alignment vertical="center"/>
      <protection locked="0"/>
    </xf>
    <xf numFmtId="0" fontId="2" fillId="0" borderId="1" xfId="0" applyFont="1" applyBorder="1" applyAlignment="1" applyProtection="1">
      <alignment vertical="center" wrapText="1" shrinkToFit="1"/>
      <protection locked="0"/>
    </xf>
    <xf numFmtId="0" fontId="2" fillId="0" borderId="0" xfId="1" applyFont="1" applyAlignment="1" applyProtection="1">
      <alignment vertical="center" wrapText="1"/>
      <protection locked="0"/>
    </xf>
    <xf numFmtId="0" fontId="15" fillId="0" borderId="1" xfId="0" applyFont="1" applyBorder="1" applyAlignment="1">
      <alignment vertical="center"/>
    </xf>
    <xf numFmtId="0" fontId="2" fillId="0" borderId="1" xfId="1" applyFont="1" applyBorder="1" applyAlignment="1" applyProtection="1">
      <alignment horizontal="center" vertical="center"/>
      <protection locked="0"/>
    </xf>
    <xf numFmtId="1" fontId="3" fillId="2" borderId="1" xfId="1" applyNumberFormat="1" applyFont="1" applyFill="1" applyBorder="1" applyAlignment="1" applyProtection="1">
      <alignment horizontal="center" vertical="center" wrapText="1"/>
    </xf>
    <xf numFmtId="1" fontId="3" fillId="2" borderId="2" xfId="1" applyNumberFormat="1" applyFont="1" applyFill="1" applyBorder="1" applyAlignment="1" applyProtection="1">
      <alignment horizontal="center" vertical="center" wrapText="1"/>
    </xf>
    <xf numFmtId="1" fontId="13" fillId="5" borderId="1" xfId="0" applyNumberFormat="1" applyFont="1" applyFill="1" applyBorder="1" applyAlignment="1">
      <alignment horizontal="center" vertical="center" wrapText="1"/>
    </xf>
    <xf numFmtId="1" fontId="2" fillId="0" borderId="1" xfId="1" applyNumberFormat="1" applyFont="1" applyBorder="1" applyAlignment="1" applyProtection="1">
      <alignment horizontal="center" vertical="center"/>
      <protection locked="0"/>
    </xf>
    <xf numFmtId="1" fontId="2" fillId="0" borderId="0" xfId="1" applyNumberFormat="1" applyFont="1" applyAlignment="1" applyProtection="1">
      <alignment horizontal="center" vertical="center"/>
      <protection locked="0"/>
    </xf>
    <xf numFmtId="0" fontId="2" fillId="0" borderId="1" xfId="1" applyFont="1" applyBorder="1" applyAlignment="1" applyProtection="1">
      <alignment horizontal="center" vertical="center" wrapText="1"/>
      <protection locked="0"/>
    </xf>
    <xf numFmtId="4" fontId="2" fillId="0" borderId="1" xfId="1" applyNumberFormat="1" applyFont="1" applyBorder="1" applyAlignment="1" applyProtection="1">
      <alignment horizontal="center" vertical="center"/>
      <protection locked="0"/>
    </xf>
    <xf numFmtId="0" fontId="2" fillId="0" borderId="0" xfId="1" applyFont="1" applyAlignment="1" applyProtection="1">
      <alignment horizontal="center" vertical="center"/>
      <protection locked="0"/>
    </xf>
    <xf numFmtId="4" fontId="2" fillId="0" borderId="0" xfId="1" applyNumberFormat="1" applyFont="1" applyProtection="1">
      <protection locked="0"/>
    </xf>
    <xf numFmtId="0" fontId="13" fillId="5" borderId="1" xfId="0" applyFont="1" applyFill="1" applyBorder="1" applyAlignment="1">
      <alignment horizontal="left" vertical="center" wrapText="1"/>
    </xf>
    <xf numFmtId="0" fontId="2" fillId="0" borderId="1" xfId="0" applyFont="1" applyFill="1" applyBorder="1" applyAlignment="1" applyProtection="1">
      <alignment vertical="center"/>
      <protection locked="0"/>
    </xf>
    <xf numFmtId="0" fontId="11" fillId="4" borderId="1" xfId="0" applyFont="1" applyFill="1" applyBorder="1" applyAlignment="1" applyProtection="1">
      <alignment vertical="center" wrapText="1"/>
    </xf>
    <xf numFmtId="0" fontId="13" fillId="5" borderId="1" xfId="0" applyFont="1" applyFill="1" applyBorder="1" applyAlignment="1">
      <alignment vertical="center" wrapText="1"/>
    </xf>
    <xf numFmtId="1" fontId="2" fillId="5" borderId="1" xfId="0" applyNumberFormat="1" applyFont="1" applyFill="1" applyBorder="1" applyAlignment="1">
      <alignment vertical="center" wrapText="1"/>
    </xf>
    <xf numFmtId="0" fontId="15" fillId="0" borderId="0" xfId="0" applyFont="1" applyAlignment="1">
      <alignment vertical="center" wrapText="1"/>
    </xf>
    <xf numFmtId="1" fontId="2" fillId="0" borderId="1" xfId="1" applyNumberFormat="1" applyFont="1" applyBorder="1" applyAlignment="1" applyProtection="1">
      <alignment vertical="center"/>
      <protection locked="0"/>
    </xf>
    <xf numFmtId="165" fontId="2" fillId="0" borderId="1" xfId="0" applyNumberFormat="1" applyFont="1" applyBorder="1" applyAlignment="1" applyProtection="1">
      <alignment vertical="center" wrapText="1"/>
      <protection locked="0"/>
    </xf>
    <xf numFmtId="0" fontId="2" fillId="0" borderId="1" xfId="1" applyFont="1" applyBorder="1" applyAlignment="1" applyProtection="1">
      <alignment vertical="center"/>
      <protection locked="0"/>
    </xf>
    <xf numFmtId="0" fontId="6" fillId="0" borderId="1" xfId="0" applyFont="1" applyFill="1" applyBorder="1" applyAlignment="1">
      <alignment horizontal="center" vertical="top" wrapText="1"/>
    </xf>
    <xf numFmtId="0" fontId="2" fillId="0" borderId="1" xfId="0" applyFont="1" applyFill="1" applyBorder="1" applyAlignment="1" applyProtection="1">
      <alignment vertical="center" wrapText="1"/>
      <protection locked="0"/>
    </xf>
    <xf numFmtId="0" fontId="2" fillId="0" borderId="1" xfId="1" applyFont="1" applyFill="1" applyBorder="1" applyAlignment="1" applyProtection="1">
      <alignment vertical="center"/>
      <protection locked="0"/>
    </xf>
    <xf numFmtId="1" fontId="2" fillId="0" borderId="1" xfId="1" applyNumberFormat="1" applyFont="1" applyFill="1" applyBorder="1" applyAlignment="1" applyProtection="1">
      <alignment vertical="center"/>
      <protection locked="0"/>
    </xf>
    <xf numFmtId="0" fontId="2" fillId="0" borderId="1" xfId="0" applyFont="1" applyFill="1" applyBorder="1" applyAlignment="1" applyProtection="1">
      <alignment horizontal="left" vertical="center" wrapText="1"/>
      <protection locked="0"/>
    </xf>
    <xf numFmtId="0" fontId="2" fillId="0" borderId="1" xfId="1" applyFont="1" applyFill="1" applyBorder="1" applyAlignment="1" applyProtection="1">
      <alignment horizontal="center" vertical="center" wrapText="1"/>
      <protection locked="0"/>
    </xf>
    <xf numFmtId="4" fontId="2" fillId="0" borderId="1" xfId="1" applyNumberFormat="1" applyFont="1" applyFill="1" applyBorder="1" applyAlignment="1" applyProtection="1">
      <alignment horizontal="center" vertical="center"/>
      <protection locked="0"/>
    </xf>
    <xf numFmtId="0" fontId="2" fillId="0" borderId="1" xfId="1" applyFont="1" applyFill="1" applyBorder="1" applyAlignment="1" applyProtection="1">
      <alignment horizontal="center" vertical="center"/>
      <protection locked="0"/>
    </xf>
    <xf numFmtId="0" fontId="2" fillId="0" borderId="1" xfId="0" applyFont="1" applyBorder="1" applyAlignment="1" applyProtection="1">
      <alignment vertical="top" wrapText="1"/>
      <protection locked="0"/>
    </xf>
    <xf numFmtId="0" fontId="2" fillId="0" borderId="0" xfId="1" applyFont="1" applyFill="1" applyBorder="1" applyAlignment="1" applyProtection="1">
      <alignment vertical="center" wrapText="1"/>
      <protection locked="0"/>
    </xf>
    <xf numFmtId="0" fontId="16" fillId="0" borderId="1" xfId="0" applyFont="1" applyBorder="1" applyAlignment="1" applyProtection="1">
      <alignment vertical="center" wrapText="1"/>
      <protection locked="0"/>
    </xf>
    <xf numFmtId="0" fontId="6" fillId="0" borderId="1" xfId="0" applyFont="1" applyFill="1" applyBorder="1" applyAlignment="1" applyProtection="1">
      <alignment horizontal="center" vertical="top" wrapText="1"/>
    </xf>
    <xf numFmtId="1" fontId="2" fillId="0" borderId="1" xfId="1" applyNumberFormat="1" applyFont="1" applyFill="1" applyBorder="1" applyAlignment="1" applyProtection="1">
      <alignment horizontal="center" vertical="center"/>
      <protection locked="0"/>
    </xf>
    <xf numFmtId="0" fontId="2" fillId="0" borderId="1" xfId="1" applyFont="1" applyFill="1" applyBorder="1" applyProtection="1">
      <protection locked="0"/>
    </xf>
    <xf numFmtId="0" fontId="2" fillId="0" borderId="0" xfId="1" applyFont="1" applyFill="1" applyProtection="1">
      <protection locked="0"/>
    </xf>
    <xf numFmtId="0" fontId="4" fillId="2" borderId="9" xfId="1" applyFont="1" applyFill="1" applyBorder="1" applyAlignment="1" applyProtection="1">
      <alignment horizontal="center" vertical="center" wrapText="1"/>
    </xf>
    <xf numFmtId="0" fontId="4" fillId="2" borderId="4" xfId="1" applyFont="1" applyFill="1" applyBorder="1" applyAlignment="1" applyProtection="1">
      <alignment horizontal="center" vertical="center" wrapText="1"/>
    </xf>
    <xf numFmtId="0" fontId="13" fillId="5" borderId="9" xfId="0" applyFont="1" applyFill="1" applyBorder="1" applyAlignment="1">
      <alignment horizontal="center" vertical="center" wrapText="1"/>
    </xf>
    <xf numFmtId="0" fontId="2" fillId="0" borderId="9" xfId="1" applyFont="1" applyBorder="1" applyAlignment="1" applyProtection="1">
      <alignment horizontal="center" vertical="center" wrapText="1"/>
      <protection locked="0"/>
    </xf>
    <xf numFmtId="0" fontId="2" fillId="0" borderId="9" xfId="1" applyFont="1" applyFill="1" applyBorder="1" applyAlignment="1" applyProtection="1">
      <alignment horizontal="center" vertical="center" wrapText="1"/>
      <protection locked="0"/>
    </xf>
    <xf numFmtId="0" fontId="14" fillId="0" borderId="1" xfId="0" applyFont="1" applyBorder="1" applyAlignment="1" applyProtection="1">
      <alignment horizontal="left" vertical="center" wrapText="1"/>
      <protection locked="0"/>
    </xf>
    <xf numFmtId="0" fontId="2" fillId="0" borderId="0" xfId="1" applyFont="1" applyAlignment="1" applyProtection="1">
      <alignment horizontal="center" wrapText="1"/>
      <protection locked="0"/>
    </xf>
    <xf numFmtId="2" fontId="2" fillId="0" borderId="1" xfId="1" applyNumberFormat="1" applyFont="1" applyBorder="1" applyAlignment="1" applyProtection="1">
      <alignment horizontal="center" vertical="center"/>
      <protection locked="0"/>
    </xf>
    <xf numFmtId="2" fontId="4" fillId="0" borderId="1" xfId="1" applyNumberFormat="1" applyFont="1" applyFill="1" applyBorder="1" applyAlignment="1" applyProtection="1">
      <alignment horizontal="center" vertical="center" wrapText="1"/>
      <protection locked="0"/>
    </xf>
    <xf numFmtId="2" fontId="4" fillId="3" borderId="1" xfId="1" applyNumberFormat="1" applyFont="1" applyFill="1" applyBorder="1" applyAlignment="1" applyProtection="1">
      <alignment horizontal="center" vertical="center" wrapText="1"/>
      <protection locked="0"/>
    </xf>
    <xf numFmtId="2" fontId="2" fillId="0" borderId="1" xfId="1" applyNumberFormat="1" applyFont="1" applyFill="1" applyBorder="1" applyAlignment="1" applyProtection="1">
      <alignment horizontal="center" vertical="center"/>
      <protection locked="0"/>
    </xf>
    <xf numFmtId="2" fontId="2" fillId="0" borderId="0" xfId="1" applyNumberFormat="1" applyFont="1" applyProtection="1">
      <protection locked="0"/>
    </xf>
    <xf numFmtId="2" fontId="2" fillId="0" borderId="0" xfId="1" applyNumberFormat="1" applyFont="1" applyFill="1" applyBorder="1" applyAlignment="1" applyProtection="1">
      <alignment wrapText="1"/>
      <protection locked="0"/>
    </xf>
    <xf numFmtId="2" fontId="2" fillId="0" borderId="0" xfId="1" applyNumberFormat="1" applyFont="1" applyFill="1" applyBorder="1" applyProtection="1">
      <protection locked="0"/>
    </xf>
    <xf numFmtId="2" fontId="2" fillId="0" borderId="0" xfId="1" applyNumberFormat="1" applyFont="1" applyFill="1" applyProtection="1">
      <protection locked="0"/>
    </xf>
    <xf numFmtId="0" fontId="13" fillId="0" borderId="1" xfId="0" applyFont="1" applyFill="1" applyBorder="1" applyAlignment="1">
      <alignment horizontal="center" vertical="center" wrapText="1"/>
    </xf>
    <xf numFmtId="0" fontId="13" fillId="0" borderId="9" xfId="0" applyFont="1" applyFill="1" applyBorder="1" applyAlignment="1">
      <alignment horizontal="center" vertical="center" wrapText="1"/>
    </xf>
    <xf numFmtId="4" fontId="2" fillId="0" borderId="0" xfId="1" applyNumberFormat="1" applyFont="1" applyFill="1" applyProtection="1">
      <protection locked="0"/>
    </xf>
    <xf numFmtId="0" fontId="2" fillId="0" borderId="1" xfId="0" applyFont="1" applyFill="1" applyBorder="1" applyAlignment="1" applyProtection="1">
      <alignment vertical="center" wrapText="1" shrinkToFit="1"/>
      <protection locked="0"/>
    </xf>
    <xf numFmtId="0" fontId="6" fillId="6" borderId="1" xfId="0" applyFont="1" applyFill="1" applyBorder="1" applyAlignment="1" applyProtection="1">
      <alignment horizontal="center" vertical="top" wrapText="1"/>
    </xf>
    <xf numFmtId="0" fontId="2" fillId="6" borderId="1" xfId="0" applyFont="1" applyFill="1" applyBorder="1" applyAlignment="1" applyProtection="1">
      <alignment vertical="center"/>
      <protection locked="0"/>
    </xf>
    <xf numFmtId="0" fontId="15" fillId="6" borderId="1" xfId="0" applyFont="1" applyFill="1" applyBorder="1" applyAlignment="1">
      <alignment vertical="center" wrapText="1"/>
    </xf>
    <xf numFmtId="0" fontId="13" fillId="6" borderId="1" xfId="0" applyFont="1" applyFill="1" applyBorder="1" applyAlignment="1">
      <alignment horizontal="center" vertical="center" wrapText="1"/>
    </xf>
    <xf numFmtId="1" fontId="2" fillId="6" borderId="1" xfId="1" applyNumberFormat="1" applyFont="1" applyFill="1" applyBorder="1" applyAlignment="1" applyProtection="1">
      <alignment horizontal="center" vertical="center"/>
      <protection locked="0"/>
    </xf>
    <xf numFmtId="0" fontId="2" fillId="6" borderId="1" xfId="1" applyFont="1" applyFill="1" applyBorder="1" applyProtection="1">
      <protection locked="0"/>
    </xf>
    <xf numFmtId="0" fontId="13" fillId="6" borderId="9" xfId="0" applyFont="1" applyFill="1" applyBorder="1" applyAlignment="1">
      <alignment horizontal="center" vertical="center" wrapText="1"/>
    </xf>
    <xf numFmtId="2" fontId="2" fillId="6" borderId="1" xfId="1" applyNumberFormat="1" applyFont="1" applyFill="1" applyBorder="1" applyAlignment="1" applyProtection="1">
      <alignment horizontal="center" vertical="center"/>
      <protection locked="0"/>
    </xf>
    <xf numFmtId="4" fontId="2" fillId="6" borderId="0" xfId="1" applyNumberFormat="1" applyFont="1" applyFill="1" applyProtection="1">
      <protection locked="0"/>
    </xf>
    <xf numFmtId="2" fontId="2" fillId="6" borderId="0" xfId="1" applyNumberFormat="1" applyFont="1" applyFill="1" applyProtection="1">
      <protection locked="0"/>
    </xf>
    <xf numFmtId="0" fontId="2" fillId="6" borderId="0" xfId="1" applyFont="1" applyFill="1" applyProtection="1">
      <protection locked="0"/>
    </xf>
    <xf numFmtId="0" fontId="8" fillId="0" borderId="4" xfId="1" applyFont="1" applyBorder="1" applyAlignment="1" applyProtection="1">
      <alignment horizontal="center" wrapText="1"/>
      <protection locked="0"/>
    </xf>
    <xf numFmtId="0" fontId="8" fillId="0" borderId="5" xfId="1" applyFont="1" applyBorder="1" applyAlignment="1" applyProtection="1">
      <alignment horizontal="center" wrapText="1"/>
      <protection locked="0"/>
    </xf>
    <xf numFmtId="0" fontId="8" fillId="0" borderId="6" xfId="1" applyFont="1" applyBorder="1" applyAlignment="1" applyProtection="1">
      <alignment horizontal="center" wrapText="1"/>
      <protection locked="0"/>
    </xf>
    <xf numFmtId="0" fontId="8" fillId="0" borderId="0" xfId="1" applyFont="1" applyAlignment="1" applyProtection="1">
      <alignment horizontal="center" wrapText="1"/>
      <protection locked="0"/>
    </xf>
    <xf numFmtId="0" fontId="8" fillId="0" borderId="7" xfId="1" applyFont="1" applyBorder="1" applyAlignment="1" applyProtection="1">
      <alignment horizontal="center" wrapText="1"/>
      <protection locked="0"/>
    </xf>
    <xf numFmtId="0" fontId="8" fillId="0" borderId="8" xfId="1" applyFont="1" applyBorder="1" applyAlignment="1" applyProtection="1">
      <alignment horizontal="center" wrapText="1"/>
      <protection locked="0"/>
    </xf>
    <xf numFmtId="0" fontId="3" fillId="0" borderId="1" xfId="0" applyFont="1" applyFill="1" applyBorder="1" applyAlignment="1" applyProtection="1">
      <alignment horizontal="center" vertical="top" wrapText="1"/>
      <protection locked="0"/>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top" wrapText="1"/>
      <protection locked="0"/>
    </xf>
    <xf numFmtId="0" fontId="3" fillId="0" borderId="0" xfId="1" applyFont="1" applyFill="1" applyBorder="1" applyAlignment="1" applyProtection="1">
      <alignment horizontal="center" vertical="top" wrapText="1"/>
      <protection locked="0"/>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center" wrapText="1"/>
      <protection locked="0"/>
    </xf>
    <xf numFmtId="0" fontId="2" fillId="0" borderId="0" xfId="1" applyFont="1" applyBorder="1" applyAlignment="1" applyProtection="1">
      <alignment horizontal="center"/>
    </xf>
    <xf numFmtId="2" fontId="2" fillId="0" borderId="1" xfId="1" applyNumberFormat="1" applyFont="1" applyBorder="1" applyAlignment="1" applyProtection="1">
      <alignment horizontal="center"/>
      <protection locked="0"/>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S67"/>
  <sheetViews>
    <sheetView tabSelected="1" zoomScaleNormal="100" workbookViewId="0">
      <selection activeCell="H6" sqref="H6"/>
    </sheetView>
  </sheetViews>
  <sheetFormatPr defaultRowHeight="15.75" x14ac:dyDescent="0.25"/>
  <cols>
    <col min="1" max="1" width="5.7109375" style="15" customWidth="1"/>
    <col min="2" max="2" width="4.42578125" style="43" customWidth="1"/>
    <col min="3" max="3" width="29.28515625" style="38" customWidth="1"/>
    <col min="4" max="4" width="28" style="38" customWidth="1"/>
    <col min="5" max="5" width="10.5703125" style="43" customWidth="1"/>
    <col min="6" max="6" width="11.28515625" style="43" customWidth="1"/>
    <col min="7" max="7" width="18.85546875" style="43" customWidth="1"/>
    <col min="8" max="8" width="33.5703125" style="37" customWidth="1"/>
    <col min="9" max="9" width="35" style="15" customWidth="1"/>
    <col min="10" max="10" width="16.42578125" style="15" customWidth="1"/>
    <col min="11" max="11" width="13.85546875" style="15" customWidth="1"/>
    <col min="12" max="16384" width="9.140625" style="15"/>
  </cols>
  <sheetData>
    <row r="1" spans="1:11" x14ac:dyDescent="0.25">
      <c r="C1" s="118" t="s">
        <v>17</v>
      </c>
      <c r="D1" s="118"/>
      <c r="E1" s="118"/>
      <c r="F1" s="118"/>
      <c r="G1" s="118"/>
      <c r="H1" s="118"/>
      <c r="I1" s="118"/>
      <c r="J1" s="118"/>
    </row>
    <row r="2" spans="1:11" x14ac:dyDescent="0.25">
      <c r="D2" s="119" t="s">
        <v>16</v>
      </c>
      <c r="E2" s="119"/>
      <c r="F2" s="119"/>
      <c r="G2" s="119"/>
      <c r="H2" s="119"/>
    </row>
    <row r="3" spans="1:11" x14ac:dyDescent="0.25">
      <c r="A3" s="120" t="s">
        <v>11</v>
      </c>
      <c r="B3" s="120"/>
      <c r="C3" s="120"/>
      <c r="D3" s="121" t="s">
        <v>30</v>
      </c>
      <c r="E3" s="121"/>
      <c r="F3" s="121"/>
      <c r="G3" s="121"/>
      <c r="H3" s="121"/>
      <c r="I3" s="15" t="s">
        <v>12</v>
      </c>
      <c r="J3" s="15" t="s">
        <v>14</v>
      </c>
    </row>
    <row r="4" spans="1:11" s="22" customFormat="1" x14ac:dyDescent="0.25">
      <c r="A4" s="122" t="s">
        <v>10</v>
      </c>
      <c r="B4" s="122"/>
      <c r="C4" s="122"/>
      <c r="D4" s="123" t="s">
        <v>148</v>
      </c>
      <c r="E4" s="123"/>
      <c r="F4" s="123"/>
      <c r="G4" s="123"/>
      <c r="H4" s="123"/>
      <c r="I4" s="20" t="s">
        <v>13</v>
      </c>
      <c r="J4" s="20" t="s">
        <v>15</v>
      </c>
      <c r="K4" s="21"/>
    </row>
    <row r="5" spans="1:11" s="23" customFormat="1" x14ac:dyDescent="0.25">
      <c r="B5" s="58"/>
      <c r="C5" s="67"/>
      <c r="D5" s="117"/>
      <c r="E5" s="117"/>
      <c r="F5" s="117"/>
      <c r="G5" s="117"/>
      <c r="H5" s="117"/>
      <c r="I5" s="117"/>
      <c r="J5" s="117"/>
      <c r="K5" s="21"/>
    </row>
    <row r="6" spans="1:11" ht="30" customHeight="1" x14ac:dyDescent="0.25">
      <c r="A6" s="1" t="s">
        <v>3</v>
      </c>
      <c r="B6" s="1" t="s">
        <v>0</v>
      </c>
      <c r="C6" s="1" t="s">
        <v>1</v>
      </c>
      <c r="D6" s="1" t="s">
        <v>4</v>
      </c>
      <c r="E6" s="1" t="s">
        <v>5</v>
      </c>
      <c r="F6" s="1" t="s">
        <v>6</v>
      </c>
      <c r="G6" s="1" t="s">
        <v>92</v>
      </c>
      <c r="H6" s="35" t="s">
        <v>7</v>
      </c>
      <c r="I6" s="18" t="s">
        <v>8</v>
      </c>
      <c r="J6" s="18" t="s">
        <v>9</v>
      </c>
      <c r="K6" s="14"/>
    </row>
    <row r="7" spans="1:11" ht="30" customHeight="1" x14ac:dyDescent="0.25">
      <c r="A7" s="28">
        <v>1</v>
      </c>
      <c r="B7" s="29">
        <v>2</v>
      </c>
      <c r="C7" s="29"/>
      <c r="D7" s="29"/>
      <c r="E7" s="29">
        <v>3</v>
      </c>
      <c r="F7" s="29">
        <v>4</v>
      </c>
      <c r="G7" s="29">
        <v>5</v>
      </c>
      <c r="H7" s="36">
        <v>6</v>
      </c>
      <c r="I7" s="28">
        <v>7</v>
      </c>
      <c r="J7" s="28">
        <v>8</v>
      </c>
      <c r="K7" s="14"/>
    </row>
    <row r="8" spans="1:11" ht="30" customHeight="1" x14ac:dyDescent="0.25">
      <c r="A8" s="27" t="s">
        <v>29</v>
      </c>
      <c r="B8" s="59">
        <v>1</v>
      </c>
      <c r="C8" s="30" t="s">
        <v>41</v>
      </c>
      <c r="D8" s="30" t="s">
        <v>41</v>
      </c>
      <c r="E8" s="60"/>
      <c r="F8" s="61"/>
      <c r="G8" s="61"/>
      <c r="H8" s="57" t="s">
        <v>98</v>
      </c>
      <c r="I8" s="33"/>
      <c r="J8" s="54"/>
    </row>
    <row r="9" spans="1:11" ht="30" customHeight="1" x14ac:dyDescent="0.25">
      <c r="A9" s="27" t="s">
        <v>29</v>
      </c>
      <c r="B9" s="59">
        <v>2</v>
      </c>
      <c r="C9" s="38" t="s">
        <v>51</v>
      </c>
      <c r="D9" s="38" t="s">
        <v>51</v>
      </c>
      <c r="E9" s="60"/>
      <c r="F9" s="63"/>
      <c r="G9" s="63"/>
      <c r="H9" s="39" t="s">
        <v>119</v>
      </c>
      <c r="I9" s="33"/>
      <c r="J9" s="54"/>
    </row>
    <row r="10" spans="1:11" ht="30" customHeight="1" x14ac:dyDescent="0.25">
      <c r="A10" s="27" t="s">
        <v>29</v>
      </c>
      <c r="B10" s="59">
        <v>3</v>
      </c>
      <c r="C10" s="38" t="s">
        <v>39</v>
      </c>
      <c r="D10" s="38" t="s">
        <v>39</v>
      </c>
      <c r="E10" s="60"/>
      <c r="F10" s="63"/>
      <c r="G10" s="63"/>
      <c r="H10" s="39" t="s">
        <v>96</v>
      </c>
      <c r="I10" s="53"/>
      <c r="J10" s="54"/>
    </row>
    <row r="11" spans="1:11" ht="30" customHeight="1" x14ac:dyDescent="0.25">
      <c r="A11" s="27" t="s">
        <v>29</v>
      </c>
      <c r="B11" s="59">
        <v>4</v>
      </c>
      <c r="C11" s="38" t="s">
        <v>115</v>
      </c>
      <c r="D11" s="38" t="s">
        <v>115</v>
      </c>
      <c r="E11" s="60"/>
      <c r="F11" s="63"/>
      <c r="G11" s="63"/>
      <c r="H11" s="39" t="s">
        <v>120</v>
      </c>
      <c r="I11" s="53"/>
      <c r="J11" s="54"/>
    </row>
    <row r="12" spans="1:11" ht="30" customHeight="1" x14ac:dyDescent="0.25">
      <c r="A12" s="27" t="s">
        <v>29</v>
      </c>
      <c r="B12" s="59">
        <v>5</v>
      </c>
      <c r="C12" s="62" t="s">
        <v>52</v>
      </c>
      <c r="D12" s="62" t="s">
        <v>53</v>
      </c>
      <c r="E12" s="60"/>
      <c r="F12" s="63"/>
      <c r="G12" s="63"/>
      <c r="H12" s="39" t="s">
        <v>100</v>
      </c>
      <c r="I12" s="33"/>
      <c r="J12" s="54"/>
    </row>
    <row r="13" spans="1:11" ht="30" customHeight="1" x14ac:dyDescent="0.25">
      <c r="A13" s="27" t="s">
        <v>29</v>
      </c>
      <c r="B13" s="59">
        <v>5</v>
      </c>
      <c r="C13" s="38" t="s">
        <v>52</v>
      </c>
      <c r="D13" s="38" t="s">
        <v>54</v>
      </c>
      <c r="E13" s="60"/>
      <c r="F13" s="63"/>
      <c r="G13" s="63"/>
      <c r="H13" s="39" t="s">
        <v>101</v>
      </c>
      <c r="I13" s="53"/>
      <c r="J13" s="54"/>
    </row>
    <row r="14" spans="1:11" ht="30" customHeight="1" x14ac:dyDescent="0.25">
      <c r="A14" s="27" t="s">
        <v>29</v>
      </c>
      <c r="B14" s="59">
        <v>5</v>
      </c>
      <c r="C14" s="38" t="s">
        <v>52</v>
      </c>
      <c r="D14" s="38" t="s">
        <v>55</v>
      </c>
      <c r="E14" s="60"/>
      <c r="F14" s="63"/>
      <c r="G14" s="63"/>
      <c r="H14" s="39" t="s">
        <v>102</v>
      </c>
      <c r="I14" s="53"/>
      <c r="J14" s="54"/>
    </row>
    <row r="15" spans="1:11" ht="30" customHeight="1" x14ac:dyDescent="0.25">
      <c r="A15" s="27" t="s">
        <v>29</v>
      </c>
      <c r="B15" s="59">
        <v>5</v>
      </c>
      <c r="C15" s="38" t="s">
        <v>52</v>
      </c>
      <c r="D15" s="38" t="s">
        <v>56</v>
      </c>
      <c r="E15" s="60"/>
      <c r="F15" s="63"/>
      <c r="G15" s="63"/>
      <c r="H15" s="39" t="s">
        <v>103</v>
      </c>
      <c r="I15" s="53"/>
      <c r="J15" s="54"/>
    </row>
    <row r="16" spans="1:11" ht="30" customHeight="1" x14ac:dyDescent="0.25">
      <c r="A16" s="27" t="s">
        <v>29</v>
      </c>
      <c r="B16" s="59">
        <v>5</v>
      </c>
      <c r="C16" s="64" t="s">
        <v>52</v>
      </c>
      <c r="D16" s="64" t="s">
        <v>57</v>
      </c>
      <c r="E16" s="60"/>
      <c r="F16" s="63"/>
      <c r="G16" s="63"/>
      <c r="H16" s="39" t="s">
        <v>104</v>
      </c>
      <c r="I16" s="53"/>
      <c r="J16" s="54"/>
    </row>
    <row r="17" spans="1:17" ht="30" customHeight="1" x14ac:dyDescent="0.25">
      <c r="A17" s="27" t="s">
        <v>29</v>
      </c>
      <c r="B17" s="59">
        <v>5</v>
      </c>
      <c r="C17" s="38" t="s">
        <v>52</v>
      </c>
      <c r="D17" s="38" t="s">
        <v>58</v>
      </c>
      <c r="E17" s="60"/>
      <c r="F17" s="63"/>
      <c r="G17" s="63"/>
      <c r="H17" s="39" t="s">
        <v>88</v>
      </c>
      <c r="I17" s="53"/>
      <c r="J17" s="54"/>
    </row>
    <row r="18" spans="1:17" ht="30" customHeight="1" x14ac:dyDescent="0.25">
      <c r="A18" s="27" t="s">
        <v>29</v>
      </c>
      <c r="B18" s="59">
        <v>5</v>
      </c>
      <c r="C18" s="38" t="s">
        <v>52</v>
      </c>
      <c r="D18" s="38" t="s">
        <v>59</v>
      </c>
      <c r="E18" s="60"/>
      <c r="F18" s="63"/>
      <c r="G18" s="63"/>
      <c r="H18" s="39" t="s">
        <v>105</v>
      </c>
      <c r="I18" s="53"/>
      <c r="J18" s="54"/>
    </row>
    <row r="19" spans="1:17" ht="30" customHeight="1" x14ac:dyDescent="0.25">
      <c r="A19" s="27" t="s">
        <v>29</v>
      </c>
      <c r="B19" s="59">
        <v>5</v>
      </c>
      <c r="C19" s="38" t="s">
        <v>52</v>
      </c>
      <c r="D19" s="38" t="s">
        <v>60</v>
      </c>
      <c r="E19" s="60"/>
      <c r="F19" s="63"/>
      <c r="G19" s="63"/>
      <c r="H19" s="39" t="s">
        <v>106</v>
      </c>
      <c r="I19" s="53"/>
      <c r="J19" s="47"/>
    </row>
    <row r="20" spans="1:17" ht="30" customHeight="1" x14ac:dyDescent="0.25">
      <c r="A20" s="27" t="s">
        <v>29</v>
      </c>
      <c r="B20" s="59">
        <v>5</v>
      </c>
      <c r="C20" s="38" t="s">
        <v>52</v>
      </c>
      <c r="D20" s="38" t="s">
        <v>61</v>
      </c>
      <c r="E20" s="60"/>
      <c r="F20" s="63"/>
      <c r="G20" s="63"/>
      <c r="H20" s="39" t="s">
        <v>107</v>
      </c>
      <c r="I20" s="33"/>
      <c r="J20" s="54"/>
    </row>
    <row r="21" spans="1:17" ht="30" customHeight="1" x14ac:dyDescent="0.25">
      <c r="A21" s="27" t="s">
        <v>29</v>
      </c>
      <c r="B21" s="59">
        <v>5</v>
      </c>
      <c r="C21" s="38" t="s">
        <v>52</v>
      </c>
      <c r="D21" s="38" t="s">
        <v>62</v>
      </c>
      <c r="E21" s="60"/>
      <c r="F21" s="63"/>
      <c r="G21" s="63"/>
      <c r="H21" s="39" t="s">
        <v>108</v>
      </c>
      <c r="I21" s="47"/>
      <c r="J21" s="54"/>
    </row>
    <row r="22" spans="1:17" ht="30" customHeight="1" x14ac:dyDescent="0.25">
      <c r="A22" s="27" t="s">
        <v>29</v>
      </c>
      <c r="B22" s="59">
        <v>5</v>
      </c>
      <c r="C22" s="38" t="s">
        <v>52</v>
      </c>
      <c r="D22" s="38" t="s">
        <v>63</v>
      </c>
      <c r="E22" s="65"/>
      <c r="F22" s="63"/>
      <c r="G22" s="63"/>
      <c r="H22" s="39" t="s">
        <v>89</v>
      </c>
      <c r="I22" s="47"/>
      <c r="J22" s="54"/>
    </row>
    <row r="23" spans="1:17" ht="30" customHeight="1" x14ac:dyDescent="0.25">
      <c r="A23" s="27" t="s">
        <v>29</v>
      </c>
      <c r="B23" s="59">
        <v>5</v>
      </c>
      <c r="C23" s="38" t="s">
        <v>52</v>
      </c>
      <c r="D23" s="38" t="s">
        <v>64</v>
      </c>
      <c r="E23" s="65"/>
      <c r="F23" s="63"/>
      <c r="G23" s="63"/>
      <c r="H23" s="86" t="s">
        <v>89</v>
      </c>
      <c r="I23" s="47"/>
      <c r="J23" s="54"/>
    </row>
    <row r="24" spans="1:17" ht="30" customHeight="1" x14ac:dyDescent="0.25">
      <c r="A24" s="27" t="s">
        <v>29</v>
      </c>
      <c r="B24" s="59">
        <v>5</v>
      </c>
      <c r="C24" s="38" t="s">
        <v>52</v>
      </c>
      <c r="D24" s="38" t="s">
        <v>65</v>
      </c>
      <c r="E24" s="65"/>
      <c r="F24" s="63"/>
      <c r="G24" s="63"/>
      <c r="H24" s="39" t="s">
        <v>121</v>
      </c>
      <c r="I24" s="47"/>
      <c r="J24" s="54"/>
      <c r="K24" s="25"/>
      <c r="L24" s="25"/>
      <c r="M24" s="25"/>
      <c r="N24" s="25"/>
      <c r="O24" s="25"/>
      <c r="P24" s="25"/>
      <c r="Q24" s="25"/>
    </row>
    <row r="25" spans="1:17" ht="30" customHeight="1" x14ac:dyDescent="0.25">
      <c r="A25" s="27" t="s">
        <v>29</v>
      </c>
      <c r="B25" s="59">
        <v>5</v>
      </c>
      <c r="C25" s="38" t="s">
        <v>52</v>
      </c>
      <c r="D25" s="38" t="s">
        <v>66</v>
      </c>
      <c r="E25" s="65"/>
      <c r="F25" s="63"/>
      <c r="G25" s="63"/>
      <c r="H25" s="39" t="s">
        <v>109</v>
      </c>
      <c r="I25" s="53"/>
      <c r="J25" s="54"/>
      <c r="K25" s="25"/>
      <c r="L25" s="25"/>
      <c r="M25" s="25"/>
      <c r="N25" s="25"/>
      <c r="O25" s="25"/>
      <c r="P25" s="25"/>
      <c r="Q25" s="25"/>
    </row>
    <row r="26" spans="1:17" ht="30" customHeight="1" x14ac:dyDescent="0.25">
      <c r="A26" s="27" t="s">
        <v>29</v>
      </c>
      <c r="B26" s="59">
        <v>5</v>
      </c>
      <c r="C26" s="44" t="s">
        <v>52</v>
      </c>
      <c r="D26" s="44" t="s">
        <v>126</v>
      </c>
      <c r="E26" s="65"/>
      <c r="F26" s="63"/>
      <c r="G26" s="63"/>
      <c r="H26" s="39" t="s">
        <v>110</v>
      </c>
      <c r="I26" s="53"/>
      <c r="J26" s="54"/>
      <c r="K26" s="25"/>
      <c r="L26" s="25"/>
      <c r="M26" s="25"/>
      <c r="N26" s="25"/>
      <c r="O26" s="25"/>
      <c r="P26" s="25"/>
      <c r="Q26" s="25"/>
    </row>
    <row r="27" spans="1:17" ht="30" customHeight="1" x14ac:dyDescent="0.25">
      <c r="A27" s="66" t="s">
        <v>29</v>
      </c>
      <c r="B27" s="59">
        <v>6</v>
      </c>
      <c r="C27" s="67" t="s">
        <v>116</v>
      </c>
      <c r="D27" s="67" t="s">
        <v>116</v>
      </c>
      <c r="E27" s="68"/>
      <c r="F27" s="69"/>
      <c r="G27" s="69"/>
      <c r="H27" s="70" t="s">
        <v>122</v>
      </c>
      <c r="I27" s="73"/>
      <c r="J27" s="72"/>
    </row>
    <row r="28" spans="1:17" ht="30" customHeight="1" x14ac:dyDescent="0.25">
      <c r="A28" s="27" t="s">
        <v>29</v>
      </c>
      <c r="B28" s="59">
        <v>7</v>
      </c>
      <c r="C28" s="67" t="s">
        <v>117</v>
      </c>
      <c r="D28" s="38" t="s">
        <v>117</v>
      </c>
      <c r="E28" s="65"/>
      <c r="F28" s="63"/>
      <c r="G28" s="63"/>
      <c r="H28" s="39" t="s">
        <v>123</v>
      </c>
      <c r="I28" s="47"/>
      <c r="J28" s="54"/>
    </row>
    <row r="29" spans="1:17" ht="30" customHeight="1" x14ac:dyDescent="0.25">
      <c r="A29" s="27" t="s">
        <v>29</v>
      </c>
      <c r="B29" s="59">
        <v>8</v>
      </c>
      <c r="C29" s="67" t="s">
        <v>33</v>
      </c>
      <c r="D29" s="38" t="s">
        <v>33</v>
      </c>
      <c r="E29" s="65"/>
      <c r="F29" s="63"/>
      <c r="G29" s="63"/>
      <c r="H29" s="39" t="s">
        <v>94</v>
      </c>
      <c r="I29" s="47"/>
      <c r="J29" s="54"/>
    </row>
    <row r="30" spans="1:17" ht="30" customHeight="1" x14ac:dyDescent="0.25">
      <c r="A30" s="27" t="s">
        <v>29</v>
      </c>
      <c r="B30" s="59">
        <v>9</v>
      </c>
      <c r="C30" s="67" t="s">
        <v>118</v>
      </c>
      <c r="D30" s="38" t="s">
        <v>118</v>
      </c>
      <c r="E30" s="65"/>
      <c r="F30" s="63"/>
      <c r="G30" s="63"/>
      <c r="H30" s="39" t="s">
        <v>123</v>
      </c>
      <c r="I30" s="47"/>
      <c r="J30" s="54"/>
    </row>
    <row r="31" spans="1:17" ht="30" customHeight="1" x14ac:dyDescent="0.25">
      <c r="A31" s="27" t="s">
        <v>29</v>
      </c>
      <c r="B31" s="59">
        <v>10</v>
      </c>
      <c r="C31" s="67" t="s">
        <v>32</v>
      </c>
      <c r="D31" s="38" t="s">
        <v>32</v>
      </c>
      <c r="E31" s="65"/>
      <c r="F31" s="63"/>
      <c r="G31" s="63"/>
      <c r="H31" s="39" t="s">
        <v>93</v>
      </c>
      <c r="I31" s="47"/>
      <c r="J31" s="54"/>
    </row>
    <row r="32" spans="1:17" ht="30" customHeight="1" x14ac:dyDescent="0.25">
      <c r="A32" s="27" t="s">
        <v>29</v>
      </c>
      <c r="B32" s="59">
        <v>11</v>
      </c>
      <c r="C32" s="67" t="s">
        <v>37</v>
      </c>
      <c r="D32" s="62" t="s">
        <v>37</v>
      </c>
      <c r="E32" s="65"/>
      <c r="F32" s="63"/>
      <c r="G32" s="63"/>
      <c r="H32" s="39" t="s">
        <v>95</v>
      </c>
      <c r="I32" s="47"/>
      <c r="J32" s="54"/>
    </row>
    <row r="33" spans="1:10" ht="30" customHeight="1" x14ac:dyDescent="0.25">
      <c r="A33" s="27" t="s">
        <v>29</v>
      </c>
      <c r="B33" s="59">
        <v>12</v>
      </c>
      <c r="C33" s="67" t="s">
        <v>38</v>
      </c>
      <c r="D33" s="38" t="s">
        <v>38</v>
      </c>
      <c r="E33" s="65"/>
      <c r="F33" s="63"/>
      <c r="G33" s="63"/>
      <c r="H33" s="39" t="s">
        <v>95</v>
      </c>
      <c r="I33" s="47"/>
      <c r="J33" s="54"/>
    </row>
    <row r="34" spans="1:10" ht="30" customHeight="1" x14ac:dyDescent="0.25">
      <c r="A34" s="27" t="s">
        <v>29</v>
      </c>
      <c r="B34" s="59">
        <v>13</v>
      </c>
      <c r="C34" s="67" t="s">
        <v>36</v>
      </c>
      <c r="D34" s="38" t="s">
        <v>36</v>
      </c>
      <c r="E34" s="65"/>
      <c r="F34" s="63"/>
      <c r="G34" s="63"/>
      <c r="H34" s="39" t="s">
        <v>95</v>
      </c>
      <c r="I34" s="47"/>
      <c r="J34" s="54"/>
    </row>
    <row r="35" spans="1:10" ht="30" customHeight="1" x14ac:dyDescent="0.25">
      <c r="A35" s="27" t="s">
        <v>29</v>
      </c>
      <c r="B35" s="59">
        <v>14</v>
      </c>
      <c r="C35" s="67" t="s">
        <v>50</v>
      </c>
      <c r="D35" s="38" t="s">
        <v>50</v>
      </c>
      <c r="E35" s="65"/>
      <c r="F35" s="63"/>
      <c r="G35" s="63"/>
      <c r="H35" s="39" t="s">
        <v>95</v>
      </c>
      <c r="I35" s="47"/>
      <c r="J35" s="54"/>
    </row>
    <row r="36" spans="1:10" ht="30" customHeight="1" x14ac:dyDescent="0.25">
      <c r="A36" s="27" t="s">
        <v>29</v>
      </c>
      <c r="B36" s="59">
        <v>15</v>
      </c>
      <c r="C36" s="67" t="s">
        <v>35</v>
      </c>
      <c r="D36" s="38" t="s">
        <v>35</v>
      </c>
      <c r="E36" s="65"/>
      <c r="F36" s="63"/>
      <c r="G36" s="63"/>
      <c r="H36" s="39" t="s">
        <v>95</v>
      </c>
      <c r="I36" s="47"/>
      <c r="J36" s="54"/>
    </row>
    <row r="37" spans="1:10" ht="30" customHeight="1" x14ac:dyDescent="0.25">
      <c r="A37" s="27" t="s">
        <v>29</v>
      </c>
      <c r="B37" s="59">
        <v>16</v>
      </c>
      <c r="C37" s="67" t="s">
        <v>34</v>
      </c>
      <c r="D37" s="38" t="s">
        <v>34</v>
      </c>
      <c r="E37" s="65"/>
      <c r="F37" s="63"/>
      <c r="G37" s="63"/>
      <c r="H37" s="39" t="s">
        <v>95</v>
      </c>
      <c r="I37" s="47"/>
      <c r="J37" s="54"/>
    </row>
    <row r="38" spans="1:10" ht="30" customHeight="1" x14ac:dyDescent="0.25">
      <c r="A38" s="27" t="s">
        <v>29</v>
      </c>
      <c r="B38" s="59">
        <v>17</v>
      </c>
      <c r="C38" s="38" t="s">
        <v>45</v>
      </c>
      <c r="D38" s="38" t="s">
        <v>45</v>
      </c>
      <c r="E38" s="65"/>
      <c r="F38" s="63"/>
      <c r="G38" s="63"/>
      <c r="H38" s="39" t="s">
        <v>111</v>
      </c>
      <c r="I38" s="47"/>
      <c r="J38" s="54"/>
    </row>
    <row r="39" spans="1:10" ht="30" customHeight="1" x14ac:dyDescent="0.25">
      <c r="A39" s="27" t="s">
        <v>74</v>
      </c>
      <c r="B39" s="59">
        <v>18</v>
      </c>
      <c r="C39" s="38" t="s">
        <v>42</v>
      </c>
      <c r="D39" s="38" t="s">
        <v>42</v>
      </c>
      <c r="H39" s="74" t="s">
        <v>124</v>
      </c>
    </row>
    <row r="40" spans="1:10" ht="30" customHeight="1" x14ac:dyDescent="0.25">
      <c r="A40" s="27" t="s">
        <v>75</v>
      </c>
      <c r="B40" s="59">
        <v>19</v>
      </c>
      <c r="C40" s="38" t="s">
        <v>40</v>
      </c>
      <c r="D40" s="38" t="s">
        <v>40</v>
      </c>
      <c r="H40" s="74" t="s">
        <v>97</v>
      </c>
    </row>
    <row r="41" spans="1:10" ht="30" customHeight="1" x14ac:dyDescent="0.25">
      <c r="A41" s="27" t="s">
        <v>76</v>
      </c>
      <c r="B41" s="59">
        <v>20</v>
      </c>
      <c r="C41" s="38" t="s">
        <v>90</v>
      </c>
      <c r="D41" s="38" t="s">
        <v>86</v>
      </c>
      <c r="H41" s="74" t="s">
        <v>125</v>
      </c>
    </row>
    <row r="42" spans="1:10" ht="30" customHeight="1" x14ac:dyDescent="0.25">
      <c r="A42" s="27" t="s">
        <v>77</v>
      </c>
      <c r="B42" s="59">
        <v>21</v>
      </c>
      <c r="C42" s="38" t="s">
        <v>47</v>
      </c>
      <c r="D42" s="38" t="s">
        <v>47</v>
      </c>
      <c r="H42" s="74" t="s">
        <v>113</v>
      </c>
    </row>
    <row r="43" spans="1:10" ht="30" customHeight="1" x14ac:dyDescent="0.25">
      <c r="A43" s="27" t="s">
        <v>78</v>
      </c>
      <c r="B43" s="59">
        <v>22</v>
      </c>
      <c r="C43" s="38" t="s">
        <v>46</v>
      </c>
      <c r="D43" s="38" t="s">
        <v>46</v>
      </c>
      <c r="H43" s="74" t="s">
        <v>112</v>
      </c>
    </row>
    <row r="44" spans="1:10" ht="30" customHeight="1" x14ac:dyDescent="0.25">
      <c r="A44" s="27" t="s">
        <v>79</v>
      </c>
      <c r="B44" s="59">
        <v>23</v>
      </c>
      <c r="C44" s="38" t="s">
        <v>49</v>
      </c>
      <c r="D44" s="38" t="s">
        <v>49</v>
      </c>
      <c r="H44" s="74" t="s">
        <v>85</v>
      </c>
    </row>
    <row r="45" spans="1:10" ht="30" customHeight="1" x14ac:dyDescent="0.25">
      <c r="A45" s="27" t="s">
        <v>80</v>
      </c>
      <c r="B45" s="59">
        <v>24</v>
      </c>
      <c r="C45" s="38" t="s">
        <v>48</v>
      </c>
      <c r="D45" s="38" t="s">
        <v>48</v>
      </c>
      <c r="H45" s="74" t="s">
        <v>114</v>
      </c>
    </row>
    <row r="46" spans="1:10" ht="30" customHeight="1" x14ac:dyDescent="0.25">
      <c r="A46" s="27" t="s">
        <v>81</v>
      </c>
      <c r="B46" s="59">
        <v>25</v>
      </c>
      <c r="C46" s="38" t="s">
        <v>43</v>
      </c>
      <c r="D46" s="38" t="s">
        <v>43</v>
      </c>
      <c r="H46" s="74" t="s">
        <v>99</v>
      </c>
    </row>
    <row r="47" spans="1:10" ht="30" customHeight="1" x14ac:dyDescent="0.25">
      <c r="A47" s="27" t="s">
        <v>82</v>
      </c>
      <c r="B47" s="59">
        <v>26</v>
      </c>
      <c r="C47" s="38" t="s">
        <v>44</v>
      </c>
      <c r="D47" s="38" t="s">
        <v>44</v>
      </c>
      <c r="H47" s="74" t="s">
        <v>84</v>
      </c>
    </row>
    <row r="48" spans="1:10" ht="66.75" customHeight="1" x14ac:dyDescent="0.25">
      <c r="A48" s="27"/>
      <c r="B48" s="59"/>
      <c r="H48" s="74"/>
    </row>
    <row r="49" spans="1:8" ht="44.25" customHeight="1" x14ac:dyDescent="0.25">
      <c r="A49" s="27"/>
      <c r="B49" s="59"/>
      <c r="H49" s="74"/>
    </row>
    <row r="50" spans="1:8" ht="64.5" customHeight="1" x14ac:dyDescent="0.25">
      <c r="A50" s="27"/>
      <c r="B50" s="59"/>
      <c r="H50" s="74"/>
    </row>
    <row r="51" spans="1:8" ht="64.5" customHeight="1" x14ac:dyDescent="0.25">
      <c r="A51" s="27"/>
      <c r="B51" s="59"/>
      <c r="H51" s="74"/>
    </row>
    <row r="52" spans="1:8" ht="43.5" customHeight="1" x14ac:dyDescent="0.25">
      <c r="A52" s="27"/>
      <c r="B52" s="59"/>
      <c r="H52" s="74"/>
    </row>
    <row r="53" spans="1:8" ht="48.75" customHeight="1" x14ac:dyDescent="0.25">
      <c r="A53" s="27"/>
      <c r="B53" s="59"/>
      <c r="H53" s="74"/>
    </row>
    <row r="54" spans="1:8" x14ac:dyDescent="0.25">
      <c r="A54" s="27"/>
      <c r="B54" s="59"/>
      <c r="H54" s="74"/>
    </row>
    <row r="55" spans="1:8" ht="54.75" customHeight="1" x14ac:dyDescent="0.25">
      <c r="A55" s="27"/>
      <c r="B55" s="59"/>
      <c r="H55" s="74"/>
    </row>
    <row r="56" spans="1:8" ht="68.25" customHeight="1" x14ac:dyDescent="0.25">
      <c r="A56" s="27"/>
      <c r="B56" s="59"/>
      <c r="H56" s="74"/>
    </row>
    <row r="57" spans="1:8" ht="66" customHeight="1" x14ac:dyDescent="0.25">
      <c r="A57" s="27"/>
      <c r="B57" s="59"/>
      <c r="H57" s="74"/>
    </row>
    <row r="58" spans="1:8" ht="36.75" customHeight="1" x14ac:dyDescent="0.25">
      <c r="A58" s="27"/>
      <c r="B58" s="59"/>
      <c r="H58" s="74"/>
    </row>
    <row r="59" spans="1:8" ht="72" customHeight="1" x14ac:dyDescent="0.25">
      <c r="A59" s="27"/>
      <c r="B59" s="59"/>
      <c r="H59" s="74"/>
    </row>
    <row r="65" spans="2:19" ht="20.25" x14ac:dyDescent="0.3">
      <c r="B65" s="111" t="s">
        <v>18</v>
      </c>
      <c r="C65" s="112"/>
      <c r="D65" s="112"/>
      <c r="E65" s="112"/>
      <c r="F65" s="112"/>
      <c r="G65" s="112"/>
      <c r="H65" s="112"/>
      <c r="I65" s="10"/>
      <c r="J65" s="10"/>
      <c r="K65" s="10"/>
      <c r="L65" s="10"/>
      <c r="M65" s="10"/>
      <c r="N65" s="10"/>
      <c r="O65" s="10"/>
      <c r="P65" s="10"/>
      <c r="Q65" s="10"/>
      <c r="R65" s="10"/>
      <c r="S65" s="10"/>
    </row>
    <row r="66" spans="2:19" ht="20.25" x14ac:dyDescent="0.3">
      <c r="B66" s="113"/>
      <c r="C66" s="114"/>
      <c r="D66" s="114"/>
      <c r="E66" s="114"/>
      <c r="F66" s="114"/>
      <c r="G66" s="114"/>
      <c r="H66" s="114"/>
      <c r="I66" s="10"/>
      <c r="J66" s="10"/>
      <c r="K66" s="10"/>
      <c r="L66" s="10"/>
      <c r="M66" s="10"/>
      <c r="N66" s="10"/>
      <c r="O66" s="10"/>
      <c r="P66" s="10"/>
      <c r="Q66" s="10"/>
      <c r="R66" s="10"/>
      <c r="S66" s="10"/>
    </row>
    <row r="67" spans="2:19" ht="18" customHeight="1" x14ac:dyDescent="0.3">
      <c r="B67" s="115"/>
      <c r="C67" s="116"/>
      <c r="D67" s="116"/>
      <c r="E67" s="116"/>
      <c r="F67" s="116"/>
      <c r="G67" s="116"/>
      <c r="H67" s="116"/>
      <c r="I67" s="10"/>
      <c r="J67" s="10"/>
      <c r="K67" s="10"/>
      <c r="L67" s="10"/>
      <c r="M67" s="10"/>
      <c r="N67" s="10"/>
      <c r="O67" s="10"/>
      <c r="P67" s="10"/>
      <c r="Q67" s="10"/>
      <c r="R67" s="10"/>
      <c r="S67" s="10"/>
    </row>
  </sheetData>
  <autoFilter ref="A7:K59"/>
  <mergeCells count="9">
    <mergeCell ref="B65:H67"/>
    <mergeCell ref="D5:H5"/>
    <mergeCell ref="I5:J5"/>
    <mergeCell ref="C1:J1"/>
    <mergeCell ref="D2:H2"/>
    <mergeCell ref="A3:C3"/>
    <mergeCell ref="D3:H3"/>
    <mergeCell ref="A4:C4"/>
    <mergeCell ref="D4:H4"/>
  </mergeCells>
  <phoneticPr fontId="10" type="noConversion"/>
  <pageMargins left="0.7" right="0.7"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8"/>
  <sheetViews>
    <sheetView zoomScaleNormal="100" workbookViewId="0">
      <pane xSplit="1" topLeftCell="B1" activePane="topRight" state="frozen"/>
      <selection pane="topRight" activeCell="E6" sqref="E1:E1048576"/>
    </sheetView>
  </sheetViews>
  <sheetFormatPr defaultRowHeight="15.75" x14ac:dyDescent="0.25"/>
  <cols>
    <col min="1" max="1" width="5.7109375" style="4" customWidth="1"/>
    <col min="2" max="2" width="4.42578125" style="40" customWidth="1"/>
    <col min="3" max="3" width="25.85546875" style="45" customWidth="1"/>
    <col min="4" max="4" width="28" style="45" customWidth="1"/>
    <col min="5" max="5" width="15.28515625" style="87" customWidth="1"/>
    <col min="6" max="6" width="14.7109375" style="52" customWidth="1"/>
    <col min="7" max="7" width="18.28515625" style="4" customWidth="1"/>
    <col min="8" max="8" width="20.5703125" style="4" customWidth="1"/>
    <col min="9" max="9" width="19.28515625" style="4" customWidth="1"/>
    <col min="10" max="10" width="25.140625" style="4" customWidth="1"/>
    <col min="11" max="11" width="30" style="55" customWidth="1"/>
    <col min="12" max="12" width="20.5703125" style="88" customWidth="1"/>
    <col min="13" max="13" width="16" style="4" customWidth="1"/>
    <col min="14" max="14" width="13" style="92" bestFit="1" customWidth="1"/>
    <col min="15" max="15" width="24.42578125" style="4" customWidth="1"/>
    <col min="16" max="16384" width="9.140625" style="4"/>
  </cols>
  <sheetData>
    <row r="1" spans="1:14" x14ac:dyDescent="0.25">
      <c r="C1" s="125" t="s">
        <v>87</v>
      </c>
      <c r="D1" s="125"/>
      <c r="E1" s="125"/>
      <c r="F1" s="125"/>
      <c r="G1" s="125"/>
      <c r="H1" s="125"/>
      <c r="I1" s="125"/>
      <c r="J1" s="125"/>
      <c r="K1" s="125"/>
    </row>
    <row r="2" spans="1:14" x14ac:dyDescent="0.25">
      <c r="C2" s="126" t="s">
        <v>20</v>
      </c>
      <c r="D2" s="126"/>
      <c r="E2" s="126"/>
      <c r="F2" s="126"/>
      <c r="G2" s="126"/>
      <c r="H2" s="126"/>
      <c r="I2" s="126"/>
      <c r="J2" s="17"/>
    </row>
    <row r="3" spans="1:14" x14ac:dyDescent="0.25">
      <c r="A3" s="127" t="s">
        <v>11</v>
      </c>
      <c r="B3" s="127"/>
      <c r="C3" s="127"/>
      <c r="D3" s="128" t="s">
        <v>30</v>
      </c>
      <c r="E3" s="128"/>
      <c r="F3" s="128"/>
      <c r="G3" s="128"/>
      <c r="H3" s="128"/>
      <c r="J3" s="4" t="s">
        <v>12</v>
      </c>
      <c r="K3" s="55" t="s">
        <v>14</v>
      </c>
    </row>
    <row r="4" spans="1:14" s="6" customFormat="1" ht="69" customHeight="1" x14ac:dyDescent="0.25">
      <c r="A4" s="129" t="s">
        <v>10</v>
      </c>
      <c r="B4" s="129"/>
      <c r="C4" s="129"/>
      <c r="D4" s="130" t="s">
        <v>148</v>
      </c>
      <c r="E4" s="130"/>
      <c r="F4" s="130"/>
      <c r="G4" s="130"/>
      <c r="H4" s="130"/>
      <c r="I4" s="130"/>
      <c r="J4" s="5" t="s">
        <v>13</v>
      </c>
      <c r="K4" s="34" t="s">
        <v>15</v>
      </c>
      <c r="L4" s="89"/>
      <c r="N4" s="93"/>
    </row>
    <row r="5" spans="1:14" s="7" customFormat="1" ht="20.100000000000001" customHeight="1" x14ac:dyDescent="0.25">
      <c r="B5" s="41"/>
      <c r="C5" s="75"/>
      <c r="D5" s="124"/>
      <c r="E5" s="124"/>
      <c r="F5" s="124"/>
      <c r="G5" s="124"/>
      <c r="H5" s="124"/>
      <c r="I5" s="124"/>
      <c r="J5" s="124"/>
      <c r="K5" s="124"/>
      <c r="L5" s="89"/>
      <c r="N5" s="94"/>
    </row>
    <row r="6" spans="1:14" ht="30" customHeight="1" x14ac:dyDescent="0.25">
      <c r="A6" s="2" t="s">
        <v>3</v>
      </c>
      <c r="B6" s="2" t="s">
        <v>0</v>
      </c>
      <c r="C6" s="2" t="s">
        <v>1</v>
      </c>
      <c r="D6" s="24" t="s">
        <v>4</v>
      </c>
      <c r="E6" s="24" t="s">
        <v>21</v>
      </c>
      <c r="F6" s="48" t="s">
        <v>22</v>
      </c>
      <c r="G6" s="19" t="s">
        <v>23</v>
      </c>
      <c r="H6" s="19" t="s">
        <v>24</v>
      </c>
      <c r="I6" s="3" t="s">
        <v>25</v>
      </c>
      <c r="J6" s="3" t="s">
        <v>26</v>
      </c>
      <c r="K6" s="81" t="s">
        <v>27</v>
      </c>
      <c r="L6" s="90" t="s">
        <v>31</v>
      </c>
    </row>
    <row r="7" spans="1:14" ht="30" customHeight="1" x14ac:dyDescent="0.25">
      <c r="A7" s="24">
        <v>1</v>
      </c>
      <c r="B7" s="29">
        <v>2</v>
      </c>
      <c r="C7" s="29"/>
      <c r="D7" s="29"/>
      <c r="E7" s="32">
        <v>3</v>
      </c>
      <c r="F7" s="49">
        <v>4</v>
      </c>
      <c r="G7" s="24">
        <v>5</v>
      </c>
      <c r="H7" s="24">
        <v>6</v>
      </c>
      <c r="I7" s="24">
        <v>7</v>
      </c>
      <c r="J7" s="24">
        <v>8</v>
      </c>
      <c r="K7" s="82">
        <v>9</v>
      </c>
      <c r="L7" s="90"/>
    </row>
    <row r="8" spans="1:14" ht="30" customHeight="1" x14ac:dyDescent="0.25">
      <c r="A8" s="26" t="s">
        <v>2</v>
      </c>
      <c r="B8" s="42">
        <v>1</v>
      </c>
      <c r="C8" s="30" t="s">
        <v>41</v>
      </c>
      <c r="D8" s="30" t="s">
        <v>41</v>
      </c>
      <c r="E8" s="33" t="s">
        <v>71</v>
      </c>
      <c r="F8" s="50">
        <v>3125</v>
      </c>
      <c r="G8" s="31"/>
      <c r="H8" s="16"/>
      <c r="I8" s="16"/>
      <c r="J8" s="16"/>
      <c r="K8" s="83" t="s">
        <v>128</v>
      </c>
      <c r="L8" s="88">
        <v>722656.25</v>
      </c>
      <c r="M8" s="56"/>
    </row>
    <row r="9" spans="1:14" ht="30" customHeight="1" x14ac:dyDescent="0.25">
      <c r="A9" s="26" t="s">
        <v>2</v>
      </c>
      <c r="B9" s="43">
        <v>2</v>
      </c>
      <c r="C9" s="38" t="s">
        <v>51</v>
      </c>
      <c r="D9" s="38" t="s">
        <v>51</v>
      </c>
      <c r="E9" s="33" t="s">
        <v>69</v>
      </c>
      <c r="F9" s="51">
        <v>2500</v>
      </c>
      <c r="G9" s="16"/>
      <c r="H9" s="16"/>
      <c r="I9" s="16"/>
      <c r="J9" s="16"/>
      <c r="K9" s="83" t="s">
        <v>129</v>
      </c>
      <c r="L9" s="88">
        <v>6671679.5102244215</v>
      </c>
      <c r="M9" s="56"/>
    </row>
    <row r="10" spans="1:14" ht="30" customHeight="1" x14ac:dyDescent="0.25">
      <c r="A10" s="26" t="s">
        <v>2</v>
      </c>
      <c r="B10" s="43">
        <v>3</v>
      </c>
      <c r="C10" s="38" t="s">
        <v>39</v>
      </c>
      <c r="D10" s="38" t="s">
        <v>39</v>
      </c>
      <c r="E10" s="33" t="s">
        <v>68</v>
      </c>
      <c r="F10" s="51">
        <v>320</v>
      </c>
      <c r="G10" s="16"/>
      <c r="H10" s="16"/>
      <c r="I10" s="16"/>
      <c r="J10" s="16"/>
      <c r="K10" s="84" t="s">
        <v>145</v>
      </c>
      <c r="L10" s="88">
        <v>2528.6088024346404</v>
      </c>
      <c r="M10" s="56"/>
    </row>
    <row r="11" spans="1:14" ht="30" customHeight="1" x14ac:dyDescent="0.25">
      <c r="A11" s="26" t="s">
        <v>2</v>
      </c>
      <c r="B11" s="43">
        <v>4</v>
      </c>
      <c r="C11" s="38" t="s">
        <v>115</v>
      </c>
      <c r="D11" s="38" t="s">
        <v>115</v>
      </c>
      <c r="E11" s="33" t="s">
        <v>127</v>
      </c>
      <c r="F11" s="51">
        <v>562</v>
      </c>
      <c r="G11" s="16"/>
      <c r="H11" s="16"/>
      <c r="I11" s="16"/>
      <c r="J11" s="16"/>
      <c r="K11" s="83" t="s">
        <v>130</v>
      </c>
      <c r="L11" s="88">
        <v>62862.304009681611</v>
      </c>
      <c r="M11" s="56"/>
    </row>
    <row r="12" spans="1:14" s="110" customFormat="1" ht="30" customHeight="1" x14ac:dyDescent="0.25">
      <c r="A12" s="100" t="s">
        <v>2</v>
      </c>
      <c r="B12" s="101">
        <v>5</v>
      </c>
      <c r="C12" s="102" t="s">
        <v>52</v>
      </c>
      <c r="D12" s="102" t="s">
        <v>53</v>
      </c>
      <c r="E12" s="103" t="s">
        <v>71</v>
      </c>
      <c r="F12" s="104">
        <v>12</v>
      </c>
      <c r="G12" s="105"/>
      <c r="H12" s="105"/>
      <c r="I12" s="105"/>
      <c r="J12" s="105"/>
      <c r="K12" s="106" t="s">
        <v>131</v>
      </c>
      <c r="L12" s="107">
        <v>119505.36</v>
      </c>
      <c r="M12" s="108"/>
      <c r="N12" s="109"/>
    </row>
    <row r="13" spans="1:14" s="80" customFormat="1" ht="30" customHeight="1" x14ac:dyDescent="0.25">
      <c r="A13" s="77" t="s">
        <v>2</v>
      </c>
      <c r="B13" s="58">
        <v>5</v>
      </c>
      <c r="C13" s="67" t="s">
        <v>52</v>
      </c>
      <c r="D13" s="67" t="s">
        <v>54</v>
      </c>
      <c r="E13" s="96" t="s">
        <v>71</v>
      </c>
      <c r="F13" s="78">
        <v>12</v>
      </c>
      <c r="G13" s="79"/>
      <c r="H13" s="79"/>
      <c r="I13" s="79"/>
      <c r="J13" s="79"/>
      <c r="K13" s="97" t="s">
        <v>132</v>
      </c>
      <c r="L13" s="91"/>
      <c r="M13" s="98"/>
      <c r="N13" s="95"/>
    </row>
    <row r="14" spans="1:14" s="80" customFormat="1" ht="30" customHeight="1" x14ac:dyDescent="0.25">
      <c r="A14" s="77" t="s">
        <v>2</v>
      </c>
      <c r="B14" s="58">
        <v>5</v>
      </c>
      <c r="C14" s="67" t="s">
        <v>52</v>
      </c>
      <c r="D14" s="67" t="s">
        <v>55</v>
      </c>
      <c r="E14" s="96" t="s">
        <v>71</v>
      </c>
      <c r="F14" s="78">
        <v>12</v>
      </c>
      <c r="G14" s="79"/>
      <c r="H14" s="79"/>
      <c r="I14" s="79"/>
      <c r="J14" s="79"/>
      <c r="K14" s="97" t="s">
        <v>131</v>
      </c>
      <c r="L14" s="91"/>
      <c r="M14" s="98"/>
      <c r="N14" s="95"/>
    </row>
    <row r="15" spans="1:14" s="80" customFormat="1" ht="30" customHeight="1" x14ac:dyDescent="0.25">
      <c r="A15" s="77" t="s">
        <v>2</v>
      </c>
      <c r="B15" s="58">
        <v>5</v>
      </c>
      <c r="C15" s="67" t="s">
        <v>52</v>
      </c>
      <c r="D15" s="67" t="s">
        <v>56</v>
      </c>
      <c r="E15" s="96" t="s">
        <v>71</v>
      </c>
      <c r="F15" s="78">
        <v>12</v>
      </c>
      <c r="G15" s="79"/>
      <c r="H15" s="79"/>
      <c r="I15" s="79"/>
      <c r="J15" s="79"/>
      <c r="K15" s="85" t="s">
        <v>131</v>
      </c>
      <c r="L15" s="91"/>
      <c r="M15" s="98"/>
      <c r="N15" s="95"/>
    </row>
    <row r="16" spans="1:14" s="80" customFormat="1" ht="30" customHeight="1" x14ac:dyDescent="0.25">
      <c r="A16" s="77" t="s">
        <v>2</v>
      </c>
      <c r="B16" s="58">
        <v>5</v>
      </c>
      <c r="C16" s="67" t="s">
        <v>52</v>
      </c>
      <c r="D16" s="67" t="s">
        <v>57</v>
      </c>
      <c r="E16" s="96" t="s">
        <v>71</v>
      </c>
      <c r="F16" s="78">
        <v>12</v>
      </c>
      <c r="G16" s="79"/>
      <c r="H16" s="79"/>
      <c r="I16" s="79"/>
      <c r="J16" s="79"/>
      <c r="K16" s="85" t="s">
        <v>132</v>
      </c>
      <c r="L16" s="91"/>
      <c r="M16" s="98"/>
      <c r="N16" s="95"/>
    </row>
    <row r="17" spans="1:14" s="80" customFormat="1" ht="30" customHeight="1" x14ac:dyDescent="0.25">
      <c r="A17" s="77" t="s">
        <v>2</v>
      </c>
      <c r="B17" s="58">
        <v>5</v>
      </c>
      <c r="C17" s="67" t="s">
        <v>52</v>
      </c>
      <c r="D17" s="67" t="s">
        <v>58</v>
      </c>
      <c r="E17" s="96" t="s">
        <v>71</v>
      </c>
      <c r="F17" s="78">
        <v>12</v>
      </c>
      <c r="G17" s="79"/>
      <c r="H17" s="79"/>
      <c r="I17" s="79"/>
      <c r="J17" s="79"/>
      <c r="K17" s="85" t="s">
        <v>132</v>
      </c>
      <c r="L17" s="91"/>
      <c r="M17" s="98"/>
      <c r="N17" s="95"/>
    </row>
    <row r="18" spans="1:14" s="80" customFormat="1" ht="30" customHeight="1" x14ac:dyDescent="0.25">
      <c r="A18" s="77" t="s">
        <v>2</v>
      </c>
      <c r="B18" s="58">
        <v>5</v>
      </c>
      <c r="C18" s="67" t="s">
        <v>52</v>
      </c>
      <c r="D18" s="67" t="s">
        <v>59</v>
      </c>
      <c r="E18" s="96" t="s">
        <v>71</v>
      </c>
      <c r="F18" s="78">
        <v>12</v>
      </c>
      <c r="G18" s="79"/>
      <c r="H18" s="79"/>
      <c r="I18" s="79"/>
      <c r="J18" s="79"/>
      <c r="K18" s="85" t="s">
        <v>132</v>
      </c>
      <c r="L18" s="91"/>
      <c r="M18" s="98"/>
      <c r="N18" s="95"/>
    </row>
    <row r="19" spans="1:14" s="80" customFormat="1" ht="30" customHeight="1" x14ac:dyDescent="0.25">
      <c r="A19" s="77" t="s">
        <v>2</v>
      </c>
      <c r="B19" s="58">
        <v>5</v>
      </c>
      <c r="C19" s="67" t="s">
        <v>52</v>
      </c>
      <c r="D19" s="67" t="s">
        <v>60</v>
      </c>
      <c r="E19" s="96" t="s">
        <v>71</v>
      </c>
      <c r="F19" s="78">
        <v>12</v>
      </c>
      <c r="G19" s="79"/>
      <c r="H19" s="79"/>
      <c r="I19" s="79"/>
      <c r="J19" s="79"/>
      <c r="K19" s="85" t="s">
        <v>132</v>
      </c>
      <c r="L19" s="91"/>
      <c r="M19" s="98"/>
      <c r="N19" s="95"/>
    </row>
    <row r="20" spans="1:14" s="80" customFormat="1" ht="30" customHeight="1" x14ac:dyDescent="0.25">
      <c r="A20" s="77" t="s">
        <v>2</v>
      </c>
      <c r="B20" s="58">
        <v>5</v>
      </c>
      <c r="C20" s="67" t="s">
        <v>52</v>
      </c>
      <c r="D20" s="67" t="s">
        <v>61</v>
      </c>
      <c r="E20" s="96" t="s">
        <v>71</v>
      </c>
      <c r="F20" s="78">
        <v>12</v>
      </c>
      <c r="G20" s="79"/>
      <c r="H20" s="79"/>
      <c r="I20" s="79"/>
      <c r="J20" s="79"/>
      <c r="K20" s="97" t="s">
        <v>132</v>
      </c>
      <c r="L20" s="91"/>
      <c r="M20" s="98"/>
      <c r="N20" s="95"/>
    </row>
    <row r="21" spans="1:14" s="80" customFormat="1" ht="30" customHeight="1" x14ac:dyDescent="0.25">
      <c r="A21" s="77" t="s">
        <v>2</v>
      </c>
      <c r="B21" s="58">
        <v>5</v>
      </c>
      <c r="C21" s="67" t="s">
        <v>52</v>
      </c>
      <c r="D21" s="67" t="s">
        <v>62</v>
      </c>
      <c r="E21" s="96" t="s">
        <v>71</v>
      </c>
      <c r="F21" s="78">
        <v>1</v>
      </c>
      <c r="G21" s="79"/>
      <c r="H21" s="79"/>
      <c r="I21" s="79"/>
      <c r="J21" s="79"/>
      <c r="K21" s="85" t="s">
        <v>133</v>
      </c>
      <c r="L21" s="91"/>
      <c r="M21" s="98"/>
      <c r="N21" s="95"/>
    </row>
    <row r="22" spans="1:14" s="80" customFormat="1" ht="30" customHeight="1" x14ac:dyDescent="0.25">
      <c r="A22" s="77" t="s">
        <v>2</v>
      </c>
      <c r="B22" s="58">
        <v>5</v>
      </c>
      <c r="C22" s="67" t="s">
        <v>52</v>
      </c>
      <c r="D22" s="67" t="s">
        <v>63</v>
      </c>
      <c r="E22" s="71" t="s">
        <v>71</v>
      </c>
      <c r="F22" s="78">
        <v>1</v>
      </c>
      <c r="G22" s="79"/>
      <c r="H22" s="79"/>
      <c r="I22" s="79"/>
      <c r="J22" s="79"/>
      <c r="K22" s="85" t="s">
        <v>134</v>
      </c>
      <c r="L22" s="91"/>
      <c r="M22" s="98"/>
      <c r="N22" s="95"/>
    </row>
    <row r="23" spans="1:14" s="80" customFormat="1" ht="30" customHeight="1" x14ac:dyDescent="0.25">
      <c r="A23" s="77" t="s">
        <v>2</v>
      </c>
      <c r="B23" s="58">
        <v>5</v>
      </c>
      <c r="C23" s="67" t="s">
        <v>52</v>
      </c>
      <c r="D23" s="67" t="s">
        <v>64</v>
      </c>
      <c r="E23" s="71" t="s">
        <v>71</v>
      </c>
      <c r="F23" s="78">
        <v>1</v>
      </c>
      <c r="G23" s="79"/>
      <c r="H23" s="79"/>
      <c r="I23" s="79"/>
      <c r="J23" s="79"/>
      <c r="K23" s="85" t="s">
        <v>133</v>
      </c>
      <c r="L23" s="91"/>
      <c r="M23" s="98"/>
      <c r="N23" s="95"/>
    </row>
    <row r="24" spans="1:14" s="80" customFormat="1" ht="30" customHeight="1" x14ac:dyDescent="0.25">
      <c r="A24" s="77" t="s">
        <v>2</v>
      </c>
      <c r="B24" s="58">
        <v>5</v>
      </c>
      <c r="C24" s="67" t="s">
        <v>52</v>
      </c>
      <c r="D24" s="67" t="s">
        <v>65</v>
      </c>
      <c r="E24" s="71" t="s">
        <v>72</v>
      </c>
      <c r="F24" s="78">
        <v>250</v>
      </c>
      <c r="G24" s="79"/>
      <c r="H24" s="79"/>
      <c r="I24" s="79"/>
      <c r="J24" s="79"/>
      <c r="K24" s="85" t="s">
        <v>135</v>
      </c>
      <c r="L24" s="91"/>
      <c r="M24" s="98"/>
      <c r="N24" s="95"/>
    </row>
    <row r="25" spans="1:14" s="80" customFormat="1" ht="30" customHeight="1" x14ac:dyDescent="0.25">
      <c r="A25" s="77" t="s">
        <v>2</v>
      </c>
      <c r="B25" s="58">
        <v>5</v>
      </c>
      <c r="C25" s="67" t="s">
        <v>52</v>
      </c>
      <c r="D25" s="67" t="s">
        <v>66</v>
      </c>
      <c r="E25" s="71" t="s">
        <v>72</v>
      </c>
      <c r="F25" s="78">
        <v>50</v>
      </c>
      <c r="G25" s="79"/>
      <c r="H25" s="79"/>
      <c r="I25" s="79"/>
      <c r="J25" s="79"/>
      <c r="K25" s="85" t="s">
        <v>136</v>
      </c>
      <c r="L25" s="91"/>
      <c r="M25" s="98"/>
      <c r="N25" s="95"/>
    </row>
    <row r="26" spans="1:14" s="80" customFormat="1" ht="30" customHeight="1" x14ac:dyDescent="0.25">
      <c r="A26" s="77" t="s">
        <v>2</v>
      </c>
      <c r="B26" s="58">
        <v>5</v>
      </c>
      <c r="C26" s="99" t="s">
        <v>52</v>
      </c>
      <c r="D26" s="99" t="s">
        <v>126</v>
      </c>
      <c r="E26" s="71" t="s">
        <v>71</v>
      </c>
      <c r="F26" s="78">
        <v>1</v>
      </c>
      <c r="G26" s="79"/>
      <c r="H26" s="79"/>
      <c r="I26" s="79"/>
      <c r="J26" s="79"/>
      <c r="K26" s="85" t="s">
        <v>137</v>
      </c>
      <c r="L26" s="91"/>
      <c r="M26" s="98"/>
      <c r="N26" s="95"/>
    </row>
    <row r="27" spans="1:14" ht="30" customHeight="1" x14ac:dyDescent="0.25">
      <c r="A27" s="26" t="s">
        <v>2</v>
      </c>
      <c r="B27" s="43">
        <v>6</v>
      </c>
      <c r="C27" s="38" t="s">
        <v>116</v>
      </c>
      <c r="D27" s="38" t="s">
        <v>116</v>
      </c>
      <c r="E27" s="53" t="s">
        <v>67</v>
      </c>
      <c r="F27" s="51">
        <v>40</v>
      </c>
      <c r="G27" s="16"/>
      <c r="H27" s="16"/>
      <c r="I27" s="16"/>
      <c r="J27" s="16"/>
      <c r="K27" s="84" t="s">
        <v>139</v>
      </c>
      <c r="L27" s="88">
        <v>10392.681109799156</v>
      </c>
      <c r="M27" s="56"/>
    </row>
    <row r="28" spans="1:14" ht="30" customHeight="1" x14ac:dyDescent="0.25">
      <c r="A28" s="26" t="s">
        <v>2</v>
      </c>
      <c r="B28" s="43">
        <v>7</v>
      </c>
      <c r="C28" s="38" t="s">
        <v>117</v>
      </c>
      <c r="D28" s="38" t="s">
        <v>117</v>
      </c>
      <c r="E28" s="53" t="s">
        <v>67</v>
      </c>
      <c r="F28" s="51">
        <v>40</v>
      </c>
      <c r="G28" s="16"/>
      <c r="H28" s="16"/>
      <c r="I28" s="16"/>
      <c r="J28" s="16"/>
      <c r="K28" s="84" t="s">
        <v>139</v>
      </c>
      <c r="L28" s="88">
        <v>3523.2226083430369</v>
      </c>
      <c r="M28" s="56"/>
    </row>
    <row r="29" spans="1:14" ht="30" customHeight="1" x14ac:dyDescent="0.25">
      <c r="A29" s="26" t="s">
        <v>2</v>
      </c>
      <c r="B29" s="58">
        <v>8</v>
      </c>
      <c r="C29" s="38" t="s">
        <v>33</v>
      </c>
      <c r="D29" s="38" t="s">
        <v>33</v>
      </c>
      <c r="E29" s="53" t="s">
        <v>67</v>
      </c>
      <c r="F29" s="51">
        <v>40</v>
      </c>
      <c r="G29" s="16"/>
      <c r="H29" s="16"/>
      <c r="I29" s="16"/>
      <c r="J29" s="16"/>
      <c r="K29" s="84" t="s">
        <v>139</v>
      </c>
      <c r="L29" s="88">
        <v>5701.6113041715189</v>
      </c>
      <c r="M29" s="56"/>
    </row>
    <row r="30" spans="1:14" ht="30" customHeight="1" x14ac:dyDescent="0.25">
      <c r="A30" s="26" t="s">
        <v>2</v>
      </c>
      <c r="B30" s="43">
        <v>9</v>
      </c>
      <c r="C30" s="38" t="s">
        <v>118</v>
      </c>
      <c r="D30" s="38" t="s">
        <v>118</v>
      </c>
      <c r="E30" s="53" t="s">
        <v>67</v>
      </c>
      <c r="F30" s="51">
        <v>40</v>
      </c>
      <c r="G30" s="16"/>
      <c r="H30" s="16"/>
      <c r="I30" s="16"/>
      <c r="J30" s="16"/>
      <c r="K30" s="84" t="s">
        <v>140</v>
      </c>
      <c r="L30" s="88">
        <v>5240.3100775193798</v>
      </c>
      <c r="M30" s="56"/>
    </row>
    <row r="31" spans="1:14" ht="30" customHeight="1" x14ac:dyDescent="0.25">
      <c r="A31" s="26" t="s">
        <v>2</v>
      </c>
      <c r="B31" s="43">
        <v>10</v>
      </c>
      <c r="C31" s="38" t="s">
        <v>32</v>
      </c>
      <c r="D31" s="46" t="s">
        <v>32</v>
      </c>
      <c r="E31" s="53" t="s">
        <v>67</v>
      </c>
      <c r="F31" s="51">
        <v>40</v>
      </c>
      <c r="G31" s="16"/>
      <c r="H31" s="16"/>
      <c r="I31" s="16"/>
      <c r="J31" s="16"/>
      <c r="K31" s="84" t="s">
        <v>140</v>
      </c>
      <c r="L31" s="88">
        <v>3167.8798341312363</v>
      </c>
      <c r="M31" s="56"/>
    </row>
    <row r="32" spans="1:14" ht="30" customHeight="1" x14ac:dyDescent="0.25">
      <c r="A32" s="26" t="s">
        <v>2</v>
      </c>
      <c r="B32" s="58">
        <v>11</v>
      </c>
      <c r="C32" s="38" t="s">
        <v>37</v>
      </c>
      <c r="D32" s="38" t="s">
        <v>37</v>
      </c>
      <c r="E32" s="53" t="s">
        <v>67</v>
      </c>
      <c r="F32" s="51">
        <v>40</v>
      </c>
      <c r="G32" s="16"/>
      <c r="H32" s="16"/>
      <c r="I32" s="16"/>
      <c r="J32" s="16"/>
      <c r="K32" s="84" t="s">
        <v>139</v>
      </c>
      <c r="L32" s="88">
        <v>11034.188186299811</v>
      </c>
      <c r="M32" s="56"/>
    </row>
    <row r="33" spans="1:13" ht="30" customHeight="1" x14ac:dyDescent="0.25">
      <c r="A33" s="26" t="s">
        <v>2</v>
      </c>
      <c r="B33" s="43">
        <v>12</v>
      </c>
      <c r="C33" s="38" t="s">
        <v>38</v>
      </c>
      <c r="D33" s="38" t="s">
        <v>38</v>
      </c>
      <c r="E33" s="53" t="s">
        <v>67</v>
      </c>
      <c r="F33" s="51">
        <v>40</v>
      </c>
      <c r="G33" s="16"/>
      <c r="H33" s="16"/>
      <c r="I33" s="16"/>
      <c r="J33" s="16"/>
      <c r="K33" s="84" t="s">
        <v>139</v>
      </c>
      <c r="L33" s="88">
        <v>10761.291017315891</v>
      </c>
      <c r="M33" s="56"/>
    </row>
    <row r="34" spans="1:13" ht="30" customHeight="1" x14ac:dyDescent="0.25">
      <c r="A34" s="26" t="s">
        <v>2</v>
      </c>
      <c r="B34" s="43">
        <v>13</v>
      </c>
      <c r="C34" s="38" t="s">
        <v>36</v>
      </c>
      <c r="D34" s="38" t="s">
        <v>36</v>
      </c>
      <c r="E34" s="53" t="s">
        <v>67</v>
      </c>
      <c r="F34" s="51">
        <v>40</v>
      </c>
      <c r="G34" s="16"/>
      <c r="H34" s="16"/>
      <c r="I34" s="16"/>
      <c r="J34" s="16"/>
      <c r="K34" s="84" t="s">
        <v>139</v>
      </c>
      <c r="L34" s="88">
        <v>11133.711605174991</v>
      </c>
      <c r="M34" s="56"/>
    </row>
    <row r="35" spans="1:13" ht="30" customHeight="1" x14ac:dyDescent="0.25">
      <c r="A35" s="26" t="s">
        <v>2</v>
      </c>
      <c r="B35" s="58">
        <v>14</v>
      </c>
      <c r="C35" s="38" t="s">
        <v>50</v>
      </c>
      <c r="D35" s="38" t="s">
        <v>50</v>
      </c>
      <c r="E35" s="53" t="s">
        <v>67</v>
      </c>
      <c r="F35" s="51">
        <v>40</v>
      </c>
      <c r="G35" s="16"/>
      <c r="H35" s="16"/>
      <c r="I35" s="16"/>
      <c r="J35" s="16"/>
      <c r="K35" s="84" t="s">
        <v>140</v>
      </c>
      <c r="L35" s="88">
        <v>11393.41299881924</v>
      </c>
      <c r="M35" s="56"/>
    </row>
    <row r="36" spans="1:13" ht="30" customHeight="1" x14ac:dyDescent="0.25">
      <c r="A36" s="26" t="s">
        <v>2</v>
      </c>
      <c r="B36" s="43">
        <v>15</v>
      </c>
      <c r="C36" s="38" t="s">
        <v>35</v>
      </c>
      <c r="D36" s="38" t="s">
        <v>35</v>
      </c>
      <c r="E36" s="53" t="s">
        <v>67</v>
      </c>
      <c r="F36" s="51">
        <v>40</v>
      </c>
      <c r="G36" s="16"/>
      <c r="H36" s="16"/>
      <c r="I36" s="16"/>
      <c r="J36" s="16"/>
      <c r="K36" s="84" t="s">
        <v>139</v>
      </c>
      <c r="L36" s="88">
        <v>11090.473580238126</v>
      </c>
      <c r="M36" s="56"/>
    </row>
    <row r="37" spans="1:13" ht="30" customHeight="1" x14ac:dyDescent="0.25">
      <c r="A37" s="26" t="s">
        <v>2</v>
      </c>
      <c r="B37" s="43">
        <v>16</v>
      </c>
      <c r="C37" s="38" t="s">
        <v>34</v>
      </c>
      <c r="D37" s="38" t="s">
        <v>34</v>
      </c>
      <c r="E37" s="53" t="s">
        <v>67</v>
      </c>
      <c r="F37" s="51">
        <v>40</v>
      </c>
      <c r="G37" s="16"/>
      <c r="H37" s="16"/>
      <c r="I37" s="16"/>
      <c r="J37" s="16"/>
      <c r="K37" s="84" t="s">
        <v>139</v>
      </c>
      <c r="L37" s="132">
        <v>7367.9901760130988</v>
      </c>
      <c r="M37" s="56"/>
    </row>
    <row r="38" spans="1:13" ht="30" customHeight="1" x14ac:dyDescent="0.25">
      <c r="A38" s="26" t="s">
        <v>2</v>
      </c>
      <c r="B38" s="58">
        <v>17</v>
      </c>
      <c r="C38" s="38" t="s">
        <v>45</v>
      </c>
      <c r="D38" s="38" t="s">
        <v>45</v>
      </c>
      <c r="E38" s="53" t="s">
        <v>73</v>
      </c>
      <c r="F38" s="51">
        <v>27000</v>
      </c>
      <c r="G38" s="16"/>
      <c r="H38" s="16"/>
      <c r="I38" s="16"/>
      <c r="J38" s="16"/>
      <c r="K38" s="84" t="s">
        <v>141</v>
      </c>
      <c r="L38" s="132">
        <v>22524.426489170477</v>
      </c>
      <c r="M38" s="56"/>
    </row>
    <row r="39" spans="1:13" ht="30" customHeight="1" x14ac:dyDescent="0.25">
      <c r="A39" s="26" t="s">
        <v>2</v>
      </c>
      <c r="B39" s="43">
        <v>18</v>
      </c>
      <c r="C39" s="38" t="s">
        <v>42</v>
      </c>
      <c r="D39" s="38" t="s">
        <v>42</v>
      </c>
      <c r="E39" s="53" t="s">
        <v>91</v>
      </c>
      <c r="F39" s="51">
        <v>55000</v>
      </c>
      <c r="G39" s="16"/>
      <c r="H39" s="16"/>
      <c r="I39" s="16"/>
      <c r="J39" s="16"/>
      <c r="K39" s="84" t="s">
        <v>138</v>
      </c>
      <c r="L39" s="88">
        <v>1664026.7668048907</v>
      </c>
      <c r="M39" s="56"/>
    </row>
    <row r="40" spans="1:13" ht="30" customHeight="1" x14ac:dyDescent="0.25">
      <c r="A40" s="26" t="s">
        <v>2</v>
      </c>
      <c r="B40" s="43">
        <v>19</v>
      </c>
      <c r="C40" s="38" t="s">
        <v>40</v>
      </c>
      <c r="D40" s="38" t="s">
        <v>40</v>
      </c>
      <c r="E40" s="53" t="s">
        <v>67</v>
      </c>
      <c r="F40" s="51">
        <v>120</v>
      </c>
      <c r="G40" s="16"/>
      <c r="H40" s="16"/>
      <c r="I40" s="16"/>
      <c r="J40" s="16"/>
      <c r="K40" s="84" t="s">
        <v>142</v>
      </c>
      <c r="L40" s="88">
        <v>10669.767441860466</v>
      </c>
      <c r="M40" s="56"/>
    </row>
    <row r="41" spans="1:13" ht="30" customHeight="1" x14ac:dyDescent="0.25">
      <c r="A41" s="26" t="s">
        <v>2</v>
      </c>
      <c r="B41" s="58">
        <v>20</v>
      </c>
      <c r="C41" s="38" t="s">
        <v>90</v>
      </c>
      <c r="D41" s="38" t="s">
        <v>86</v>
      </c>
      <c r="E41" s="53" t="s">
        <v>72</v>
      </c>
      <c r="F41" s="51">
        <v>16400</v>
      </c>
      <c r="G41" s="16"/>
      <c r="H41" s="16"/>
      <c r="I41" s="16"/>
      <c r="J41" s="16"/>
      <c r="K41" s="84" t="s">
        <v>143</v>
      </c>
      <c r="L41" s="88">
        <v>32288.348253216824</v>
      </c>
      <c r="M41" s="56"/>
    </row>
    <row r="42" spans="1:13" ht="30" customHeight="1" x14ac:dyDescent="0.25">
      <c r="A42" s="26" t="s">
        <v>2</v>
      </c>
      <c r="B42" s="43">
        <v>21</v>
      </c>
      <c r="C42" s="38" t="s">
        <v>47</v>
      </c>
      <c r="D42" s="38" t="s">
        <v>47</v>
      </c>
      <c r="E42" s="53" t="s">
        <v>73</v>
      </c>
      <c r="F42" s="51">
        <v>20</v>
      </c>
      <c r="G42" s="16"/>
      <c r="H42" s="16"/>
      <c r="I42" s="16"/>
      <c r="J42" s="16"/>
      <c r="K42" s="84" t="s">
        <v>141</v>
      </c>
      <c r="L42" s="88">
        <v>106426.52476463365</v>
      </c>
      <c r="M42" s="56"/>
    </row>
    <row r="43" spans="1:13" ht="30" customHeight="1" x14ac:dyDescent="0.25">
      <c r="A43" s="26" t="s">
        <v>2</v>
      </c>
      <c r="B43" s="43">
        <v>22</v>
      </c>
      <c r="C43" s="38" t="s">
        <v>46</v>
      </c>
      <c r="D43" s="38" t="s">
        <v>46</v>
      </c>
      <c r="E43" s="53" t="s">
        <v>73</v>
      </c>
      <c r="F43" s="51">
        <v>15</v>
      </c>
      <c r="G43" s="16"/>
      <c r="H43" s="16"/>
      <c r="I43" s="16"/>
      <c r="J43" s="16"/>
      <c r="K43" s="84" t="s">
        <v>146</v>
      </c>
      <c r="L43" s="88">
        <v>39776.468703838829</v>
      </c>
      <c r="M43" s="56"/>
    </row>
    <row r="44" spans="1:13" ht="30" customHeight="1" x14ac:dyDescent="0.25">
      <c r="A44" s="26" t="s">
        <v>2</v>
      </c>
      <c r="B44" s="58">
        <v>23</v>
      </c>
      <c r="C44" s="38" t="s">
        <v>49</v>
      </c>
      <c r="D44" s="38" t="s">
        <v>49</v>
      </c>
      <c r="E44" s="53" t="s">
        <v>73</v>
      </c>
      <c r="F44" s="51">
        <v>2</v>
      </c>
      <c r="G44" s="16"/>
      <c r="H44" s="16"/>
      <c r="I44" s="16"/>
      <c r="J44" s="16"/>
      <c r="K44" s="84" t="s">
        <v>147</v>
      </c>
      <c r="L44" s="88">
        <v>55170.940931499055</v>
      </c>
      <c r="M44" s="56"/>
    </row>
    <row r="45" spans="1:13" ht="30" customHeight="1" x14ac:dyDescent="0.25">
      <c r="A45" s="26" t="s">
        <v>2</v>
      </c>
      <c r="B45" s="43">
        <v>24</v>
      </c>
      <c r="C45" s="38" t="s">
        <v>48</v>
      </c>
      <c r="D45" s="38" t="s">
        <v>48</v>
      </c>
      <c r="E45" s="53" t="s">
        <v>73</v>
      </c>
      <c r="F45" s="51">
        <v>4</v>
      </c>
      <c r="G45" s="16"/>
      <c r="H45" s="16"/>
      <c r="I45" s="16"/>
      <c r="J45" s="16"/>
      <c r="K45" s="84" t="s">
        <v>133</v>
      </c>
      <c r="L45" s="88">
        <v>102155.22611187244</v>
      </c>
      <c r="M45" s="56"/>
    </row>
    <row r="46" spans="1:13" ht="30" customHeight="1" x14ac:dyDescent="0.25">
      <c r="A46" s="26" t="s">
        <v>2</v>
      </c>
      <c r="B46" s="43">
        <v>25</v>
      </c>
      <c r="C46" s="38" t="s">
        <v>43</v>
      </c>
      <c r="D46" s="38" t="s">
        <v>43</v>
      </c>
      <c r="E46" s="53" t="s">
        <v>70</v>
      </c>
      <c r="F46" s="51">
        <v>75000</v>
      </c>
      <c r="G46" s="16"/>
      <c r="H46" s="16"/>
      <c r="I46" s="16"/>
      <c r="J46" s="16"/>
      <c r="K46" s="84" t="s">
        <v>144</v>
      </c>
      <c r="L46" s="88">
        <v>67562.156293936539</v>
      </c>
      <c r="M46" s="56"/>
    </row>
    <row r="47" spans="1:13" ht="30" customHeight="1" x14ac:dyDescent="0.25">
      <c r="A47" s="26" t="s">
        <v>2</v>
      </c>
      <c r="B47" s="58">
        <v>26</v>
      </c>
      <c r="C47" s="38" t="s">
        <v>44</v>
      </c>
      <c r="D47" s="38" t="s">
        <v>44</v>
      </c>
      <c r="E47" s="53" t="s">
        <v>72</v>
      </c>
      <c r="F47" s="51">
        <v>23500</v>
      </c>
      <c r="G47" s="16"/>
      <c r="H47" s="16"/>
      <c r="I47" s="16"/>
      <c r="J47" s="16"/>
      <c r="K47" s="84" t="s">
        <v>141</v>
      </c>
      <c r="L47" s="88">
        <v>15683.674740607594</v>
      </c>
      <c r="M47" s="56"/>
    </row>
    <row r="48" spans="1:13" ht="30" customHeight="1" x14ac:dyDescent="0.25">
      <c r="A48" s="26"/>
      <c r="B48" s="43"/>
      <c r="C48" s="76" t="s">
        <v>83</v>
      </c>
      <c r="D48" s="38"/>
      <c r="E48" s="53"/>
      <c r="F48" s="51"/>
      <c r="G48" s="16"/>
      <c r="H48" s="16"/>
      <c r="I48" s="16"/>
      <c r="J48" s="16"/>
      <c r="K48" s="84"/>
      <c r="L48" s="88">
        <f>SUM(L8:L47)</f>
        <v>9786323.1060698889</v>
      </c>
    </row>
  </sheetData>
  <autoFilter ref="A7:Q48"/>
  <mergeCells count="8">
    <mergeCell ref="D5:H5"/>
    <mergeCell ref="I5:K5"/>
    <mergeCell ref="C1:K1"/>
    <mergeCell ref="C2:I2"/>
    <mergeCell ref="A3:C3"/>
    <mergeCell ref="D3:H3"/>
    <mergeCell ref="A4:C4"/>
    <mergeCell ref="D4:I4"/>
  </mergeCells>
  <phoneticPr fontId="10" type="noConversion"/>
  <pageMargins left="0.25" right="0.25" top="0.75" bottom="0.75" header="0.3" footer="0.3"/>
  <pageSetup paperSize="9" scale="65"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C15" sqref="C15:S17"/>
    </sheetView>
  </sheetViews>
  <sheetFormatPr defaultRowHeight="12.75" x14ac:dyDescent="0.2"/>
  <sheetData>
    <row r="11" spans="2:12" s="4" customFormat="1" ht="15.75" x14ac:dyDescent="0.25">
      <c r="B11" s="11"/>
      <c r="C11" s="11"/>
      <c r="D11" s="11"/>
      <c r="E11" s="11"/>
      <c r="F11" s="12"/>
      <c r="G11" s="11"/>
      <c r="H11" s="13"/>
      <c r="I11" s="13"/>
      <c r="J11" s="11"/>
      <c r="K11" s="11"/>
      <c r="L11" s="11"/>
    </row>
    <row r="12" spans="2:12" s="4" customFormat="1" ht="15.75" x14ac:dyDescent="0.25">
      <c r="B12" s="11"/>
      <c r="C12" s="11"/>
      <c r="D12" s="11"/>
      <c r="E12" s="11"/>
      <c r="F12" s="12"/>
      <c r="G12" s="11"/>
      <c r="H12" s="131" t="s">
        <v>28</v>
      </c>
      <c r="I12" s="131"/>
      <c r="J12" s="9" t="e">
        <f>SUM(#REF!)</f>
        <v>#REF!</v>
      </c>
      <c r="K12" s="9" t="e">
        <f>SUM(#REF!)</f>
        <v>#REF!</v>
      </c>
      <c r="L12" s="11"/>
    </row>
    <row r="13" spans="2:12" s="4" customFormat="1" ht="15.75" x14ac:dyDescent="0.25">
      <c r="F13" s="8"/>
    </row>
    <row r="14" spans="2:12" s="4" customFormat="1" ht="15.75" x14ac:dyDescent="0.25">
      <c r="F14" s="8"/>
    </row>
    <row r="15" spans="2:12" s="10" customFormat="1" ht="20.25" x14ac:dyDescent="0.3">
      <c r="D15" s="10" t="s">
        <v>18</v>
      </c>
    </row>
    <row r="16" spans="2:12" s="10" customFormat="1" ht="20.25" x14ac:dyDescent="0.3"/>
    <row r="17" spans="4:4" s="10" customFormat="1" ht="20.25" x14ac:dyDescent="0.3">
      <c r="D17" s="10"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2021-08-02T15:51:12Z</cp:lastPrinted>
  <dcterms:created xsi:type="dcterms:W3CDTF">2017-08-17T12:48:14Z</dcterms:created>
  <dcterms:modified xsi:type="dcterms:W3CDTF">2025-12-08T11:50:41Z</dcterms:modified>
</cp:coreProperties>
</file>