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Materiale de sutura repetat 2\"/>
    </mc:Choice>
  </mc:AlternateContent>
  <bookViews>
    <workbookView xWindow="0" yWindow="0" windowWidth="14070" windowHeight="1110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1" hidden="1">'Specificaţii de preț        '!$A$6:$U$62</definedName>
    <definedName name="_xlnm._FilterDatabase" localSheetId="0" hidden="1">'Specificaţii tehnice         '!$A$6:$Q$62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63" i="5" l="1"/>
  <c r="L64" i="5" l="1"/>
  <c r="K64" i="5"/>
  <c r="K12" i="7" l="1"/>
  <c r="J12" i="7"/>
</calcChain>
</file>

<file path=xl/sharedStrings.xml><?xml version="1.0" encoding="utf-8"?>
<sst xmlns="http://schemas.openxmlformats.org/spreadsheetml/2006/main" count="545" uniqueCount="147">
  <si>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</si>
  <si>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</si>
  <si>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</si>
  <si>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</si>
  <si>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</si>
  <si>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</si>
  <si>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</si>
  <si>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</si>
  <si>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</si>
  <si>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</si>
  <si>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</si>
  <si>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</si>
  <si>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</si>
  <si>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</si>
  <si>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</si>
  <si>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</si>
  <si>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</si>
  <si>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</si>
  <si>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</si>
  <si>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</si>
  <si>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</si>
  <si>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</si>
  <si>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</si>
  <si>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</si>
  <si>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</si>
  <si>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</si>
  <si>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</si>
  <si>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</si>
  <si>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</si>
  <si>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</si>
  <si>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 xml:space="preserve">valoarea estimativă </t>
  </si>
  <si>
    <t>Standarde de referință/ Număr de înregistrare AMDM</t>
  </si>
  <si>
    <t xml:space="preserve">În conformitate cu cerințele/ condițiile de livrare stipulate la pct.11 din anunțul de participare
</t>
  </si>
  <si>
    <t>Bucată</t>
  </si>
  <si>
    <t xml:space="preserve"> 33100000-1</t>
  </si>
  <si>
    <t>22.1 Sutură atraumatică absorbabilă împletită  USP 3-0. lungimea acului 25  ( 001824 )</t>
  </si>
  <si>
    <t>Acid poliglicolic PGA USP 2, ac 40 mm  ( 001670 ), Acid poliglicolic PGA USP 2, 
Lungimea firului minim 75cm
1 ac circular. 1/2 rotund 40mm +/-1 mm. 
Tipul firului: multifilament impletit si filmat.
Compozitie: acid poliglicolic (PGA).
Film (invelis): policaprolactona si calciu stearat.
Culoare: violet / bej /incolor. Biocompatibilitate: reactie minima la nivel de tesut. Resorbtie: prin hidroliza materialul este descompus prin resorbtie totala intre 60 si 90 de zile, Bucată</t>
  </si>
  <si>
    <t>Acid poliglicolic PGA USP 2, ac 48 mm  ( 001671 ), Acid poliglicolic PGA USP 2;
Lungimea firului minim 75cm;
1 ac rotund 1/2– 48mm +/-1 mm. 
Corespunderea grosimii acului cu grosimea firului de sutură., Bucată</t>
  </si>
  <si>
    <t>Acid poliglicolic PGA USP 2-0, ac 20 mm, rotund  ( 001664 ), Acid poliglicolic PGA USP 2-0
Lungimea firului minim 75cm. 
ac rotund 1/2 x 20mm 
Corespunderea grosimii acului cu grosimea firului de sutură., Bucată</t>
  </si>
  <si>
    <t>Acid poliglicolic PGA USP 2-0, ac 20 mm, tăietor  ( 001665 ), Acid poliglicolic PGA USP 2-0
Lungimea firului minim 75cm.
1 ac taietor 1/2 x 20mm 
Corespunderea grosimii acului cu grosimea firului de sutură., Bucată</t>
  </si>
  <si>
    <t>Acid poliglicolic PGA USP 2-0, ac 26 mm  ( 001666 ), Acid poliglicolic PGA USP 2-0
Lungimea firului minim 75cm.
1 ac taietor 1/2 x 26mm  
Corespunderea grosimii acului cu grosimea firului de sutură., Bucată</t>
  </si>
  <si>
    <t>Acid poliglicolic PGA USP 2-0, ac 30 mm ( 001668 ), Acid poliglicolic PGA USP 2-0
Lungimea firului minim 75cm.
1 ac 1/2  Taper Point rotund 30 mm +/-1 mm. 
Corespunderea grosimii acului cu grosimea firului de sutură., Bucată</t>
  </si>
  <si>
    <t>Acid poliglicolic PGA USP 2-0, ac 36 mm  ( 001669 ), Acid poliglicolic PGA USP 2-0
Lungimea firului minim 70cm. 
1 ac 3/8 tăietor 36 mm +/-1 mm. 
Corespunderea grosimii acului cu grosimea firului de sutură., Bucată</t>
  </si>
  <si>
    <t>Acid poliglicolic PGA USP2-0, ac 26-28 mm Acid poliglicolic PGA USP 2-0, ac 26-28 mm ( 001667 ), Acid poliglicolic PGA USP 2-0
Lungimea firului minim 75cm.
1 ac ½rotund 26-28 mm. 
Corespunderea grosimii acului cu grosimea firului de sutură., Bucată</t>
  </si>
  <si>
    <t>Acid poliglicolic PGA USP2-0, ac 48 mm Acid poliglicolic PGA USP 2-0, ac 48 mm ( 001672 ), Acid poliglicolic PGA USP 2-0
Lungimea firului minim 75cm.
1 ac  circular 1/2  Taper Point rotund 48mm +/-1 mm.  
Corespunderea grosimii acului cu grosimea firului de sutură., Bucată</t>
  </si>
  <si>
    <t>Capron / steril  împletit USP 2, METRIC 5 ( G47968 ), Capron / steril  împletit. USP 2-METRIC 5. 20m. sutura  împletită.  nevopsită. pe suport cilindric tip bobină-mosor. steril.Neresorbabil. Ambalare individuală
, Bucată</t>
  </si>
  <si>
    <t>Capron / steril  împletit USP 3-0,METRIC 2 ( G47971 ), Capron / steril  împletit. USP 3/0-METRIC 2. 20m. sutura  împletită.  nevopsită. pe suport cilindric tip bobină-mosor. steril.
, Bucată</t>
  </si>
  <si>
    <t xml:space="preserve">Catgut necromat USP 1, fără ac Nr 4 ( G48033 ), Catgut necromat 150cm. N 4 metric steril. USP 1, fara ac,  Ambalat individual, Bucată </t>
  </si>
  <si>
    <t xml:space="preserve">Catgut necromat USP 2, fără ac Nr 5 (G48035), Catgut necromat 150cm. N 5 metric steril. USP 2, fara ac,  Ambalat individual, Bucată </t>
  </si>
  <si>
    <t>Catgut necromat USP 2, fără ac Nr 5 ( G47993 ), Catgut necromat 150cm. N 5 metric steril. USP 2, fara ac,  Ambalat individual, Bucată</t>
  </si>
  <si>
    <t>Catgut necromat USP 2, fără ac Nr 6 ( G47994 ), Catgut necromat 150 cm. N 6 metric steril, fara ac, Ambalat individual, Bucată</t>
  </si>
  <si>
    <t>Catgut necromat USP 3-0, fără ac Nr 7 ( G47988 ), Catgut necromat 150 cm. N 7 metric steril, Bucată</t>
  </si>
  <si>
    <t>Catgut plain USP 0, ac 37 mm ( G47990 ), Surgical suture. Plain Catgut. absorbable suture.  USP0. Lungimea firului minim 75cm.  1/2 circle round bodied. 37mm. Corespunderea grosimii acului cu grosimea firului de sutură., Bucată</t>
  </si>
  <si>
    <t>Catgut Plain USP 0, fără ac ( G47995 ), Catgut Plain USP 0(EP 4) fara ac L 150cm, Bucată</t>
  </si>
  <si>
    <t>Catgut Plain USP 1, fără ac ( G47996 ), Catgut Plain USP 1 (EPS 5) fara ac L 150cm, Bucată</t>
  </si>
  <si>
    <t>Catgut plain USP 1-0, ac 40-45 mm ( G47991 ), Catgut plan cu ac: lungimea 1/2- min. 40 maxim 45 mm. EP-4. Lungimea firului minim 75cm. Steril. USP 1-0. Corespunderea grosimii acului cu grosimea firului de sutură., Bucată</t>
  </si>
  <si>
    <t>Catgut plain USP 3-0, ac 30-35 mm ( G47992 ), Catgut plain. USP-3-0; Lungimea firului minim 75cm. ac 1/2 rotund  30-35 mm. Corespunderea grosimii acului cu grosimea firului de sutură., Bucată</t>
  </si>
  <si>
    <t>NYLON USP 3-0, ac rotund. 16 mm  ( 001756 ), NYLON USP 3-0
Lungimea firului minim 75cm.
1 ac rotund, lungime 16 mm .1/2 .  
Corespunderea grosimii acului cu grosimea firului de sutură., Bucată</t>
  </si>
  <si>
    <t>NYLON USP 4-0, ac rotund. 15 mm  ( 001758 ), NYLON USP 4-0.
Lungimea firului minim 45cm. 
1 ac rotund. 15 mm. 3/8. 
Corespunderea grosimii acului cu grosimea firului de sutură., Bucată</t>
  </si>
  <si>
    <t>NYLON USP 4-0; - 2 ace  ( 001757 ), NYLON USP 4-0
Lungimea firului minim 45cm.
2 ace rotund. lungimea 8-9 mm. curbura 5/8. 
Corespunderea grosimii acului cu grosimea firului de sutură, Bucată</t>
  </si>
  <si>
    <t>NYLON USP 5-0, ac tăietor. 15 mm  ( 001759 ), NYLON USP 5-0
Lungimea firului minim 45cm.
1 ac taitor. 15 mm. 3/8.  
Corespunderea grosimii acului cu grosimea firului de sutură., Bucată</t>
  </si>
  <si>
    <t>Polipropilenă USP 1, ac 30 mm  ( 001800 ), Polipropilenă USP 1
Lungimea firului minim 90cm. 
1 ac 1/2 rotund 30mm +/-1 mm. 
Corespunderea grosimii acului cu grosimea firului de sutură., Bucată</t>
  </si>
  <si>
    <t>Polipropilenă USP 1,metric 4, cu ac 1/2, lungimea acului 35-39 mm, ac taios lungimea atei 75 cm, Sutura atraumatica  ( G47981 ), Sutura atraumatica Polipropilen,USP 1,metric 4, cu ac 1/2, lungimea acului 35-39 mm, ac taios lungimea atei 75 cm, Bucată</t>
  </si>
  <si>
    <t>Polipropilenă USP 1,metric 4, cu ac 1/2, lungimea acului 35-39 mm, round bondied, lungimea atei 75 cm, Sutura atraumatica  ( G47982 ), Sutura atraumatica Polipropilen, USP 1,metric 4, cu ac 1/2, lungimea acului 35-39 mm, round bondied, lungimea atei 75 cm, Bucată</t>
  </si>
  <si>
    <t>Polipropilenă USP 2 ,metric 5,  ac 1/2, lungimea acului 40, round bondied, lungimea  atei 75 cm, Sutura atraumatica  ( G47983 ), Sutura atraumatica Polipropilen, USP 2,metric 5,  ac 1/2, lungimea acului 40, round bondied, lungimea  atei 75 cm, Bucată</t>
  </si>
  <si>
    <t>Polipropilenă USP 2, metric 5, cu ac 1/2, lungimea acului 35-39 mm, ac taios, lungimea  atei 75 cm, Sutura atraumatica  ( G47984 ), Sutura atraumatica Polipropilen, USP 2, metric 5, cu ac 1/2, lungimea acului 35-39 mm, ac taios, lungimea  atei 75 cm, Bucată</t>
  </si>
  <si>
    <t>Polipropilenă USP 2, metric 5,cu ac 1/2, lungimea acului 35-39 mm, round bondied, lungimea  atei 75 cm, Sutura atraumatica  ( G47985 ), Sutura atraumatica Polipropilen, USP 2, metric 5,cu ac 1/2, lungimea acului 35-39 mm, round bondied, lungimea  atei 75 cm, Bucată</t>
  </si>
  <si>
    <t>Polipropilenă USP 2,metric 5,  ac 1/2, lungimea acului 48, round bondied, lungimea  atei 75 cm ( G47986 ), Sutura atraumatica Polipropilen, USP 2,metric 5,  ac 1/2, lungimea acului 48, round bondied, lungimea  atei 75 cm, Bucată</t>
  </si>
  <si>
    <t>Polipropilenă USP 2,metric 5, cu ac 1/2, lungimea acului 40 mm, ac taios, lungimea  atei 75 cm, Sutura atraumatica  ( G47987 ), Sutura atraumatica Polipropilen, USP 2,metric 5, cu ac 1/2, lungimea acului 40 mm, ac taios, lungimea  atei 75 cm, Bucată</t>
  </si>
  <si>
    <t>Polipropilenă USP 5-0, 2 ace  ( 001816 ), Polipropilenă USP 5-0
Lungimea firului 90 cm 
2 ace  ½rotund  16mm ±2%. 
Corespunderea grosimii acului cu grosimea firului de sutură, Bucată</t>
  </si>
  <si>
    <t>Polipropilenă USP 5-0, ac 13 mm  ( 001817 ), Polipropilenă USP 5-0
Lungimea firului minim  45 cm. 
1/2 ac rotund 13 mm ± 2%. 
Corespunderea grosimii acului cu grosimea firului de sutură, Bucată</t>
  </si>
  <si>
    <t>Polipropilenă USP 5-0, ac 17-18 mm  ( 001818 ), Polipropilenă USP 5-0
Lungimea firului 90 cm.
2 ace rotunde 17-18 mm. 1/2 din cerc.
Corespunderea grosimii acului cu grosimea firului de sutură., Bucată</t>
  </si>
  <si>
    <t>Polipropilenă USP 5-0, ac 26 mm  ( 001819 ), Polipropilenă USP 5-0
Lungimea firului minim 75 cm. 
1/2 ac rotund 26 mm. 
Corespunderea grosimii acului cu grosimea firului de sutură, Bucată</t>
  </si>
  <si>
    <t>Polipropilenă USP 6-0, 2 ace  ( 001820 ), Polipropilenă USP 6-0
Lungimea firului 75 cm   
2 ace ½ rotund 13mm ± 2%.
Corespunderea grosimii acului cu grosimea firului de sutură, Bucată</t>
  </si>
  <si>
    <t>Polipropilenă USP 6-0, ac 13 mm  ( 001821 ), Polipropilenă USP 6-0
Lungimea firului minim 75 cm.  
1/2 ac rotund 13 mm  ±2%. 
Corespunderea grosimii acului cu grosimea firului de sutură, Bucată</t>
  </si>
  <si>
    <t>Polipropilenă USP 6-0, ac 13 mm  ( 001822 ), Polipropilenă USP 6-0
Lungimea firului 75cm.
1 ac rotund, lungime 13 mm, forma curburii 3/8. 
Corespunderea grosimii acului cu grosimea firului de sutură., Bucată</t>
  </si>
  <si>
    <t>Capron / steril  împletit USP 2, METRIC 5 ( G47968 )</t>
  </si>
  <si>
    <t>Capron / steril  împletit USP 3-0,METRIC 2 ( G47971 )</t>
  </si>
  <si>
    <t>Capron chirurgical nesteril din bobine N6   ( G48029)</t>
  </si>
  <si>
    <t>Catgut chromat USP 3/0 ( G47953 )</t>
  </si>
  <si>
    <t>Catgut chromat USP 4/0 ( G47954 )</t>
  </si>
  <si>
    <t>Catgut chromat USP 5/0 ( G47955 )</t>
  </si>
  <si>
    <t>Catgut necromat USP 1, fără ac Nr 4 ( G48033 )</t>
  </si>
  <si>
    <t>Catgut necromat USP 2, fără ac Nr 5 ( G48035)</t>
  </si>
  <si>
    <t>Catgut necromat USP 2, fără ac Nr 5 ( G47993 )</t>
  </si>
  <si>
    <t xml:space="preserve">Catgut necromat USP 2, fără ac Nr 6 ( G47994 ) </t>
  </si>
  <si>
    <t>Catgut necromat USP 3-0, fără ac Nr 7 ( G47988 )</t>
  </si>
  <si>
    <t>Catgut plain USP 0, ac 30-35 mm ( G47989 )</t>
  </si>
  <si>
    <t>Catgut plain USP 0, ac 37 mm ( G47990 )</t>
  </si>
  <si>
    <t>Catgut Plain USP 0, fără ac ( G47995 )</t>
  </si>
  <si>
    <t>Catgut Plain USP 1, fără ac ( G47996 )</t>
  </si>
  <si>
    <t>Catgut plain USP 1-0, ac 40-45 mm ( G47991 )</t>
  </si>
  <si>
    <t>Catgut plain USP 2, ac 35-40 mm ( G47965 )</t>
  </si>
  <si>
    <t>Catgut plain USP 3-0, ac 30-35 mm ( G47992 )</t>
  </si>
  <si>
    <t>Catgut simple USP 3 (7 metric)  ( G47967 )</t>
  </si>
  <si>
    <t>NYLON USP 3-0, ac rotund. 16 mm  ( 001756 )</t>
  </si>
  <si>
    <t>NYLON USP 4-0, ac rotund. 15 mm  ( 001758 )</t>
  </si>
  <si>
    <t>NYLON USP 4-0; - 2 ace  ( 001757 )</t>
  </si>
  <si>
    <t>NYLON USP 5-0, ac tăietor. 15 mm  ( 001759 )</t>
  </si>
  <si>
    <t>Polidioxanona USP 4-0, ac 17 mm,  echivalent cu tip V-LOC-90 ( G47979 )</t>
  </si>
  <si>
    <t>Polipropilenă USP 1, ac 30 mm  ( 001800 )</t>
  </si>
  <si>
    <t>Polipropilenă USP 1,metric 4, cu ac 1/2, lungimea acului 35-39 mm, ac taios lungimea atei 75 cm, Sutura atraumatica  ( G47981 )</t>
  </si>
  <si>
    <t>Polipropilenă USP 1,metric 4, cu ac 1/2, lungimea acului 35-39 mm, round bondied, lungimea atei 75 cm, Sutura atraumatica  ( G47982 )</t>
  </si>
  <si>
    <t>Polipropilenă USP 2 ,metric 5,  ac 1/2, lungimea acului 40, round bondied, lungimea  atei 75 cm, Sutura atraumatica  ( G47983 )</t>
  </si>
  <si>
    <t>Polipropilenă USP 2, metric 5, cu ac 1/2, lungimea acului 35-39 mm, ac taios, lungimea  atei 75 cm, Sutura atraumatica  ( G47984 )</t>
  </si>
  <si>
    <t>Polipropilenă USP 2, metric 5,cu ac 1/2, lungimea acului 35-39 mm, round bondied, lungimea  atei 75 cm, Sutura atraumatica  ( G47985 )</t>
  </si>
  <si>
    <t>Polipropilenă USP 2,metric 5,  ac 1/2, lungimea acului 48, round bondied, lungimea  atei 75 cm ( G47986 )</t>
  </si>
  <si>
    <t>Polipropilenă USP 2,metric 5, cu ac 1/2, lungimea acului 40 mm, ac taios, lungimea  atei 75 cm, Sutura atraumatica  ( G47987 )</t>
  </si>
  <si>
    <t>Polipropilenă USP 5-0, 2 ace  ( 001816 )</t>
  </si>
  <si>
    <t>Polipropilenă USP 5-0, ac 13 mm  ( 001817 )</t>
  </si>
  <si>
    <t>Polipropilenă USP 5-0, ac 17-18 mm  ( 001818 )</t>
  </si>
  <si>
    <t>Polipropilenă USP 5-0, ac 26 mm  ( 001819 )</t>
  </si>
  <si>
    <t>Polipropilenă USP 6-0, 2 ace  ( 001820 )</t>
  </si>
  <si>
    <t>Polipropilenă USP 6-0, ac 13 mm  ( 001821 )</t>
  </si>
  <si>
    <t>Polipropilenă USP 6-0, ac 13 mm  ( 001822 )</t>
  </si>
  <si>
    <t>Polipropilenă USP 10-0, ac 15-16 mm  ( 001802 )</t>
  </si>
  <si>
    <t>Acid poliglicolic PGA USP 2-0, ac 20 mm, rotund  ( 001664 )</t>
  </si>
  <si>
    <t xml:space="preserve"> Acid poliglicolic PGA USP 2-0, ac 20 mm, tăietor  ( 001665 )</t>
  </si>
  <si>
    <t xml:space="preserve"> Acid poliglicolic PGA USP 2-0, ac 26 mm  ( 001666 )</t>
  </si>
  <si>
    <t xml:space="preserve"> Acid poliglicolic PGA USP2-0, ac 26-28 mm Acid poliglicolic PGA USP 2-0, ac 26-28 mm ( 001667 )</t>
  </si>
  <si>
    <t>Acid poliglicolic PGA USP 2-0, ac 30 mm ( 001668 )</t>
  </si>
  <si>
    <t xml:space="preserve"> Acid poliglicolic PGA USP 2-0, ac 36 mm  ( 001669 )</t>
  </si>
  <si>
    <t>Acid poliglicolic PGA USP 2, ac 40 mm  ( 001670 )</t>
  </si>
  <si>
    <t xml:space="preserve"> Acid poliglicolic PGA USP 2, ac 48 mm  ( 001671 )</t>
  </si>
  <si>
    <t xml:space="preserve"> Acid poliglicolic PGA USP2-0, ac 48 mm Acid poliglicolic PGA USP 2-0, ac 48 mm ( 001672 )</t>
  </si>
  <si>
    <t xml:space="preserve">Sutură atraumatică absorbabilă împletită  USP 3-0. lungimea acului 25  ( 001824 ), Sutură atraumatică absorbabilă monofilament conţinut din compus din glycolide (60%). dioxanone (14%) şi trimethylene carbonate (26 %). să-şi menţină proprietăţile de 75% la 14 zile şi 40% la 21 de zile  USP 3-0. Lungimea suturii (cm ) 60-75
Lungimea  acului (mm) 25, Curbura acului 3/8 cutting
Corespunderea grosimii acului cu grosimea firului de sutură, Bucată
</t>
  </si>
  <si>
    <t>Capron chirurgical nesteril din bobine N6  (G48029 ), Capron  chirurgical nesteril din bobine N6  (10m-200 m). Nerezorbabil. Răsucit. Alb. Nesteril. Material de sutură., Metru</t>
  </si>
  <si>
    <t>Catgut chromat USP 3/0 ( G47953 ), Catgut chromat USP 3/0, ac bond rotund 15:20mm L-75cm, Bucată</t>
  </si>
  <si>
    <t>Catgut chromat USP 4/0 ( G47954 ), Catgut chromat USP 4/0, ac bond rotund 15:20mm L-75cm, Bucată</t>
  </si>
  <si>
    <t>Catgut chromat USP 5/0 ( G47955 ), Catgut chromat USP 5/0, ac bond rotund 15:20mm L-75cm, Bucată</t>
  </si>
  <si>
    <t xml:space="preserve">Catgut necromat USP 0, cu ac 15:20mm N4 (G48032 ), Catgut necromat  L-75cm.  N4 metric steril. USP 0, ac bold rotund 15:20mm , 1/2 cerc rotund steril,  Bucată </t>
  </si>
  <si>
    <t xml:space="preserve">Catgut nechromat USP 3-0  cu ac 26 mm ( G48031), Catgut necromat  L-75cm.  N3 metric steril. USP 3-0, ac bold rotund 26mm, 1/2 cerc rotund steril,  Bucată </t>
  </si>
  <si>
    <t xml:space="preserve">Catgut nechromat USP 1  cu ac 36 mm N5 ( G48034), Catgut necromat  L-75cm.  N5 metric steril. USP 1, ac bold rotund 36mm, 1/2 cerc rotund steril,  Bucată </t>
  </si>
  <si>
    <t>Catgut plain USP 0, ac 30-35 mm ( G47989 ), Catgut plain steril. in ambalaj cu ac. EP. 4 ac 1/2 rotund. lungimea ac: 30-35 mm. Lungimea firului minim 75cm. USP 0 (EP 4). Corespunderea grosimii acului cu grosimea firului de sutură., Bucată</t>
  </si>
  <si>
    <t>Catgut plain USP 2, ac 35-40 mm ( G47965 ), Catgut plain cu ac rotund. lungimea ac: min. 35 max 40 mm. Lungimea firului minim 75cm. steril. USP 2 (EP6). Corespunderea grosimii acului cu grosimea firului de sutură., Bucată</t>
  </si>
  <si>
    <t>Catgut simple USP 1 (5 metric)  ( G47966 ), Catgut simple USP 1 (5 metric), ac 30 mm, Bucată</t>
  </si>
  <si>
    <t>Catgut simple USP 3 (7 metric)  ( G47967 ), Catgut simple USP 3 (7 metric)  ac 50 mm, curbura acului 1/2,  Bucată</t>
  </si>
  <si>
    <t>Polidioxanona USP 4-0, ac 17 mm,  echivalent cu tip V-LOC-90 ( G47979 ), Sutură absorbabila PDO .tip V-LOC-90. USP 4-0; Lungimea suturii (cm) 25± 2%;; Lungimea acului (mm) 17 Curbura acului – ½ Taper;   compoziție glycolid. dioxanon și trimethylen -rezistenta la tracțiune- 7 zile -90%; 14 zile - 75%; - profil de absorbtie-90-110 zile ; - aplicare procedurală -aplicare tangențială moale cu profil deabsorbtie; - compozitia - glicolidă.dioxanonă și carbonat de trimetilen; -indicatii- Dispozitivele absorbante pentru închiderea plăgilor echivalent cu tip V-Loc 90 sunt indicate pentru aproximarea tangajului moale încazul utilizării unei suturi absorbabile echivalent cu tip VLOCM0813. Corespunderea grosimii acului cu grosimea firului de sutură. , Bucată</t>
  </si>
  <si>
    <r>
      <t xml:space="preserve">Polipropilenă USP 1, ac drept 40-50 mm ( G47956 ), Popipropilenă USP 1, lungimea firului minim 75 mm, 1 ac drept de 40-50 mm,  ac </t>
    </r>
    <r>
      <rPr>
        <b/>
        <sz val="11"/>
        <rFont val="Times New Roman"/>
        <family val="1"/>
      </rPr>
      <t xml:space="preserve">tăios  (are muchii tăietoare, ca o lamă triunghiulară). Pentru sutura în bursă a intestinului pe pensa respectiva. </t>
    </r>
    <r>
      <rPr>
        <sz val="11"/>
        <rFont val="Times New Roman"/>
        <family val="1"/>
      </rPr>
      <t>Corespunderea grosimii acului cu grosimea firului de sutură, Bucată</t>
    </r>
  </si>
  <si>
    <t>Catgut necromat USP 0, cu ac 15:20mm  N4  (G48032 )</t>
  </si>
  <si>
    <t>Catgut necromat USP 3-0, cu ac 26 mm N3 ( G48031)</t>
  </si>
  <si>
    <t>Catgut necromat USP 1, cu ac 36 mm N5 ( G48034)</t>
  </si>
  <si>
    <t>Catgut simple USP 1 (5 metric)  ( G47966 )</t>
  </si>
  <si>
    <t>Polipropilenă USP 0-1, ac drept 40-50 mm, tăios ( G47956 )</t>
  </si>
  <si>
    <t>metri</t>
  </si>
  <si>
    <t>Achiziționarea centralizată a Materialelor de sutură conform necesităților insituțiilor medico-sanitare publice pentru anul 2026 (repetat 2)</t>
  </si>
  <si>
    <t>Polipropilenă USP 10-0, ac 15-16 mm  ( 001802 ), Polipropilenă USP 10-0,  
Lungimea firului albastru 20 cm
1 ac drept spatulat 15- 16 mm, swage laser, curbura 1/4, 
Corespunderea grosimii acului cu grosimea firului de sutură., Bucată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</si>
</sst>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&quot;-&quot;??_-;_-@_-"/>
    <numFmt numFmtId="165" formatCode="_(* #,##0.00_);_(* \(#,##0.00\);_(* &quot;-&quot;??_);_(@_)"/>
    <numFmt numFmtId="166" formatCode="#,##0.0000"/>
  </numFmts>
  <fonts count="3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1" fillId="0" borderId="0"/>
    <xf numFmtId="165" fontId="29" fillId="0" borderId="0" applyFont="0" applyFill="0" applyBorder="0" applyAlignment="0" applyProtection="0"/>
    <xf numFmtId="0" fontId="15" fillId="0" borderId="0"/>
    <xf numFmtId="0" fontId="14" fillId="0" borderId="0"/>
  </cellStyleXfs>
  <cellXfs count="95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wrapText="1"/>
      <protection locked="0"/>
    </xf>
    <xf numFmtId="0" fontId="6" fillId="0" borderId="0" xfId="1" applyFont="1" applyAlignment="1" applyProtection="1">
      <alignment horizontal="center"/>
      <protection locked="0"/>
    </xf>
    <xf numFmtId="166" fontId="6" fillId="0" borderId="0" xfId="1" applyNumberFormat="1" applyFont="1"/>
    <xf numFmtId="0" fontId="12" fillId="0" borderId="0" xfId="1" applyFont="1" applyProtection="1">
      <protection locked="0"/>
    </xf>
    <xf numFmtId="0" fontId="6" fillId="0" borderId="0" xfId="1" applyFont="1"/>
    <xf numFmtId="0" fontId="6" fillId="0" borderId="0" xfId="1" applyFont="1" applyAlignment="1">
      <alignment horizontal="center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2" fontId="7" fillId="2" borderId="1" xfId="1" applyNumberFormat="1" applyFont="1" applyFill="1" applyBorder="1" applyAlignment="1">
      <alignment horizontal="center" vertical="center" wrapText="1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8" fillId="0" borderId="1" xfId="1" applyFont="1" applyBorder="1" applyAlignment="1" applyProtection="1">
      <alignment vertical="top" wrapText="1"/>
      <protection locked="0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top" wrapText="1"/>
    </xf>
    <xf numFmtId="0" fontId="6" fillId="0" borderId="1" xfId="0" applyFont="1" applyBorder="1" applyAlignment="1" applyProtection="1">
      <alignment horizontal="right"/>
      <protection locked="0"/>
    </xf>
    <xf numFmtId="0" fontId="7" fillId="2" borderId="1" xfId="0" applyFont="1" applyFill="1" applyBorder="1" applyAlignment="1">
      <alignment horizontal="right" vertical="top" wrapText="1"/>
    </xf>
    <xf numFmtId="0" fontId="7" fillId="2" borderId="3" xfId="0" applyFont="1" applyFill="1" applyBorder="1" applyAlignment="1">
      <alignment horizontal="right" vertical="top" wrapText="1"/>
    </xf>
    <xf numFmtId="0" fontId="6" fillId="0" borderId="0" xfId="1" applyFont="1" applyAlignment="1" applyProtection="1">
      <alignment horizontal="right"/>
      <protection locked="0"/>
    </xf>
    <xf numFmtId="0" fontId="7" fillId="2" borderId="1" xfId="1" applyFont="1" applyFill="1" applyBorder="1" applyAlignment="1">
      <alignment horizontal="right" vertical="center" wrapText="1"/>
    </xf>
    <xf numFmtId="0" fontId="33" fillId="0" borderId="1" xfId="1" applyFont="1" applyBorder="1" applyProtection="1">
      <protection locked="0"/>
    </xf>
    <xf numFmtId="0" fontId="33" fillId="0" borderId="1" xfId="1" applyFont="1" applyBorder="1" applyAlignment="1" applyProtection="1">
      <alignment horizontal="center" vertical="center"/>
      <protection locked="0"/>
    </xf>
    <xf numFmtId="0" fontId="34" fillId="3" borderId="1" xfId="1" applyFont="1" applyFill="1" applyBorder="1" applyAlignment="1">
      <alignment horizontal="center" vertical="center" wrapText="1"/>
    </xf>
    <xf numFmtId="165" fontId="11" fillId="0" borderId="0" xfId="1" applyNumberFormat="1" applyFont="1" applyAlignment="1" applyProtection="1">
      <alignment horizontal="center"/>
      <protection locked="0"/>
    </xf>
    <xf numFmtId="165" fontId="6" fillId="0" borderId="0" xfId="1" applyNumberFormat="1" applyFont="1" applyProtection="1">
      <protection locked="0"/>
    </xf>
    <xf numFmtId="165" fontId="8" fillId="0" borderId="0" xfId="1" applyNumberFormat="1" applyFont="1" applyAlignment="1" applyProtection="1">
      <alignment vertical="top" wrapText="1"/>
      <protection locked="0"/>
    </xf>
    <xf numFmtId="165" fontId="7" fillId="3" borderId="0" xfId="1" applyNumberFormat="1" applyFont="1" applyFill="1" applyAlignment="1">
      <alignment horizontal="center" vertical="center" wrapText="1"/>
    </xf>
    <xf numFmtId="165" fontId="7" fillId="2" borderId="0" xfId="1" applyNumberFormat="1" applyFont="1" applyFill="1" applyAlignment="1">
      <alignment horizontal="center" vertical="center" wrapText="1"/>
    </xf>
    <xf numFmtId="165" fontId="8" fillId="2" borderId="0" xfId="1" applyNumberFormat="1" applyFont="1" applyFill="1" applyAlignment="1">
      <alignment horizontal="center" vertical="center" wrapText="1"/>
    </xf>
    <xf numFmtId="1" fontId="32" fillId="3" borderId="1" xfId="72" applyNumberFormat="1" applyFont="1" applyFill="1" applyBorder="1" applyAlignment="1">
      <alignment horizontal="center" vertical="center"/>
    </xf>
    <xf numFmtId="3" fontId="32" fillId="3" borderId="1" xfId="72" applyNumberFormat="1" applyFont="1" applyFill="1" applyBorder="1" applyAlignment="1">
      <alignment horizontal="center" vertical="center"/>
    </xf>
    <xf numFmtId="4" fontId="32" fillId="3" borderId="1" xfId="72" applyNumberFormat="1" applyFont="1" applyFill="1" applyBorder="1" applyAlignment="1">
      <alignment horizontal="right" vertical="center" indent="1"/>
    </xf>
    <xf numFmtId="0" fontId="6" fillId="0" borderId="0" xfId="1" applyFont="1" applyAlignment="1">
      <alignment horizontal="center"/>
    </xf>
    <xf numFmtId="0" fontId="7" fillId="2" borderId="1" xfId="1" applyFont="1" applyFill="1" applyBorder="1" applyAlignment="1">
      <alignment horizontal="center" vertical="center" wrapText="1"/>
    </xf>
    <xf numFmtId="0" fontId="32" fillId="3" borderId="1" xfId="0" applyFont="1" applyFill="1" applyBorder="1"/>
    <xf numFmtId="0" fontId="33" fillId="3" borderId="1" xfId="72" applyFont="1" applyFill="1" applyBorder="1" applyAlignment="1">
      <alignment vertical="top" wrapText="1" indent="2"/>
    </xf>
    <xf numFmtId="4" fontId="32" fillId="3" borderId="1" xfId="0" applyNumberFormat="1" applyFont="1" applyFill="1" applyBorder="1"/>
    <xf numFmtId="165" fontId="32" fillId="3" borderId="1" xfId="0" applyNumberFormat="1" applyFont="1" applyFill="1" applyBorder="1"/>
    <xf numFmtId="165" fontId="32" fillId="3" borderId="1" xfId="70" applyFont="1" applyFill="1" applyBorder="1"/>
    <xf numFmtId="0" fontId="33" fillId="7" borderId="1" xfId="72" applyFont="1" applyFill="1" applyBorder="1" applyAlignment="1">
      <alignment vertical="top" wrapText="1" indent="2"/>
    </xf>
    <xf numFmtId="0" fontId="33" fillId="7" borderId="1" xfId="0" applyFont="1" applyFill="1" applyBorder="1"/>
    <xf numFmtId="0" fontId="33" fillId="7" borderId="0" xfId="0" applyFont="1" applyFill="1"/>
    <xf numFmtId="0" fontId="35" fillId="0" borderId="1" xfId="0" applyFont="1" applyFill="1" applyBorder="1" applyAlignment="1">
      <alignment horizontal="center" vertical="center" wrapText="1"/>
    </xf>
    <xf numFmtId="0" fontId="33" fillId="0" borderId="1" xfId="72" applyFont="1" applyFill="1" applyBorder="1" applyAlignment="1">
      <alignment vertical="top" wrapText="1" indent="2"/>
    </xf>
    <xf numFmtId="0" fontId="30" fillId="0" borderId="1" xfId="0" applyFont="1" applyFill="1" applyBorder="1" applyProtection="1">
      <protection locked="0"/>
    </xf>
    <xf numFmtId="0" fontId="31" fillId="0" borderId="1" xfId="0" applyFont="1" applyFill="1" applyBorder="1" applyProtection="1">
      <protection locked="0"/>
    </xf>
    <xf numFmtId="0" fontId="31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33" fillId="0" borderId="1" xfId="0" applyFont="1" applyFill="1" applyBorder="1"/>
    <xf numFmtId="0" fontId="33" fillId="0" borderId="0" xfId="0" applyFont="1" applyFill="1"/>
    <xf numFmtId="0" fontId="33" fillId="0" borderId="0" xfId="0" applyFont="1" applyFill="1" applyAlignment="1">
      <alignment wrapText="1"/>
    </xf>
    <xf numFmtId="0" fontId="7" fillId="2" borderId="3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1" fontId="33" fillId="0" borderId="1" xfId="72" applyNumberFormat="1" applyFont="1" applyFill="1" applyBorder="1" applyAlignment="1">
      <alignment horizontal="center" vertical="center"/>
    </xf>
    <xf numFmtId="3" fontId="33" fillId="0" borderId="1" xfId="72" applyNumberFormat="1" applyFont="1" applyFill="1" applyBorder="1" applyAlignment="1">
      <alignment horizontal="center" vertical="center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 vertical="top" wrapText="1"/>
      <protection locked="0"/>
    </xf>
    <xf numFmtId="0" fontId="7" fillId="0" borderId="6" xfId="0" applyFont="1" applyBorder="1" applyAlignment="1" applyProtection="1">
      <alignment horizontal="center" vertical="top" wrapText="1"/>
      <protection locked="0"/>
    </xf>
    <xf numFmtId="0" fontId="7" fillId="0" borderId="4" xfId="0" applyFont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right" vertical="center" wrapText="1"/>
      <protection locked="0"/>
    </xf>
    <xf numFmtId="0" fontId="7" fillId="0" borderId="6" xfId="0" applyFont="1" applyBorder="1" applyAlignment="1" applyProtection="1">
      <alignment horizontal="right" vertical="center" wrapText="1"/>
      <protection locked="0"/>
    </xf>
    <xf numFmtId="0" fontId="7" fillId="0" borderId="4" xfId="0" applyFont="1" applyBorder="1" applyAlignment="1" applyProtection="1">
      <alignment horizontal="right" vertical="center" wrapText="1"/>
      <protection locked="0"/>
    </xf>
    <xf numFmtId="0" fontId="8" fillId="0" borderId="1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>
      <alignment horizontal="center"/>
    </xf>
    <xf numFmtId="0" fontId="7" fillId="3" borderId="0" xfId="1" applyFont="1" applyFill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11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Border="1" applyAlignment="1" applyProtection="1">
      <alignment horizontal="right" vertical="center" wrapText="1"/>
      <protection locked="0"/>
    </xf>
  </cellXfs>
  <cellStyles count="73">
    <cellStyle name="Check Cell 2" xfId="21"/>
    <cellStyle name="Check Cell 2 2" xfId="49"/>
    <cellStyle name="Comma 2" xfId="68"/>
    <cellStyle name="Excel Built-in Normal" xfId="19"/>
    <cellStyle name="Excel Built-in Normal 2" xfId="47"/>
    <cellStyle name="Normal 10" xfId="42"/>
    <cellStyle name="Normal 11" xfId="56"/>
    <cellStyle name="Normal 2" xfId="1"/>
    <cellStyle name="Normal 2 2" xfId="4"/>
    <cellStyle name="Normal 2 2 2" xfId="16"/>
    <cellStyle name="Normal 2 2 2 2" xfId="48"/>
    <cellStyle name="Normal 2 2 3" xfId="10"/>
    <cellStyle name="Normal 2 2 4" xfId="69"/>
    <cellStyle name="Normal 2 3" xfId="15"/>
    <cellStyle name="Normal 2 3 2" xfId="22"/>
    <cellStyle name="Normal 2 4" xfId="45"/>
    <cellStyle name="Normal 3" xfId="2"/>
    <cellStyle name="Normal 3 2" xfId="8"/>
    <cellStyle name="Normal 3 3" xfId="39"/>
    <cellStyle name="Normal 3 4" xfId="9"/>
    <cellStyle name="Normal 4" xfId="3"/>
    <cellStyle name="Normal 4 2" xfId="17"/>
    <cellStyle name="Normal 5" xfId="5"/>
    <cellStyle name="Normal 5 2" xfId="20"/>
    <cellStyle name="Normal 5 3" xfId="31"/>
    <cellStyle name="Normal 5 3 2" xfId="64"/>
    <cellStyle name="Normal 5 4" xfId="46"/>
    <cellStyle name="Normal 5 5" xfId="18"/>
    <cellStyle name="Normal 5 6" xfId="55"/>
    <cellStyle name="Normal 5 7" xfId="59"/>
    <cellStyle name="Normal 6" xfId="6"/>
    <cellStyle name="Normal 6 2" xfId="32"/>
    <cellStyle name="Normal 6 3" xfId="25"/>
    <cellStyle name="Normal 7" xfId="26"/>
    <cellStyle name="Normal 7 2" xfId="33"/>
    <cellStyle name="Normal 7 2 2" xfId="65"/>
    <cellStyle name="Normal 7 3" xfId="38"/>
    <cellStyle name="Normal 7 4" xfId="57"/>
    <cellStyle name="Normal 7 5" xfId="7"/>
    <cellStyle name="Normal 7 6" xfId="60"/>
    <cellStyle name="Normal 8" xfId="29"/>
    <cellStyle name="Normal 9" xfId="37"/>
    <cellStyle name="Normal_Sheet1" xfId="72"/>
    <cellStyle name="Percent 2" xfId="13"/>
    <cellStyle name="Percent 2 2" xfId="41"/>
    <cellStyle name="Нейтральный 2" xfId="50"/>
    <cellStyle name="Обычный" xfId="0" builtinId="0"/>
    <cellStyle name="Обычный 2" xfId="11"/>
    <cellStyle name="Обычный 2 2" xfId="12"/>
    <cellStyle name="Обычный 2 2 2" xfId="23"/>
    <cellStyle name="Обычный 2 3" xfId="53"/>
    <cellStyle name="Обычный 2 4" xfId="24"/>
    <cellStyle name="Обычный 2 4 2" xfId="40"/>
    <cellStyle name="Обычный 3" xfId="14"/>
    <cellStyle name="Обычный 3 2" xfId="27"/>
    <cellStyle name="Обычный 3 2 2" xfId="34"/>
    <cellStyle name="Обычный 3 2 2 2" xfId="66"/>
    <cellStyle name="Обычный 3 2 3" xfId="43"/>
    <cellStyle name="Обычный 3 2 4" xfId="61"/>
    <cellStyle name="Обычный 3 3" xfId="28"/>
    <cellStyle name="Обычный 3 3 2" xfId="35"/>
    <cellStyle name="Обычный 3 3 2 2" xfId="67"/>
    <cellStyle name="Обычный 3 3 3" xfId="44"/>
    <cellStyle name="Обычный 3 3 4" xfId="62"/>
    <cellStyle name="Обычный 3 4" xfId="30"/>
    <cellStyle name="Обычный 3 4 2" xfId="63"/>
    <cellStyle name="Обычный 3 5" xfId="36"/>
    <cellStyle name="Обычный 3 6" xfId="51"/>
    <cellStyle name="Обычный 3 7" xfId="58"/>
    <cellStyle name="Обычный 4" xfId="52"/>
    <cellStyle name="Обычный 5" xfId="71"/>
    <cellStyle name="Финансовый" xfId="70" builtinId="3"/>
    <cellStyle name="Финансовый 3" xfId="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70"/>
  <sheetViews>
    <sheetView zoomScale="85" zoomScaleNormal="85" workbookViewId="0">
      <selection activeCell="C1" sqref="C1:C1048576"/>
    </sheetView>
  </sheetViews>
  <sheetFormatPr defaultRowHeight="15.75"/>
  <cols>
    <col min="1" max="2" width="11.85546875" style="10" customWidth="1"/>
    <col min="3" max="3" width="9.5703125" style="26" hidden="1" customWidth="1"/>
    <col min="4" max="4" width="25.85546875" style="15" customWidth="1"/>
    <col min="5" max="5" width="20.7109375" style="15" customWidth="1"/>
    <col min="6" max="6" width="10.5703125" style="10" customWidth="1"/>
    <col min="7" max="7" width="11.28515625" style="10" customWidth="1"/>
    <col min="8" max="8" width="10.7109375" style="10" customWidth="1"/>
    <col min="9" max="9" width="84.5703125" style="10" customWidth="1"/>
    <col min="10" max="10" width="30.42578125" style="10" customWidth="1"/>
    <col min="11" max="11" width="30" style="15" customWidth="1"/>
    <col min="12" max="12" width="1.7109375" style="10" customWidth="1"/>
    <col min="13" max="16384" width="9.140625" style="10"/>
  </cols>
  <sheetData>
    <row r="1" spans="1:12">
      <c r="D1" s="68" t="s">
        <v>27</v>
      </c>
      <c r="E1" s="69"/>
      <c r="F1" s="69"/>
      <c r="G1" s="69"/>
      <c r="H1" s="69"/>
      <c r="I1" s="69"/>
      <c r="J1" s="69"/>
      <c r="K1" s="69"/>
      <c r="L1" s="70"/>
    </row>
    <row r="2" spans="1:12">
      <c r="E2" s="74" t="s">
        <v>14</v>
      </c>
      <c r="F2" s="75"/>
      <c r="G2" s="75"/>
      <c r="H2" s="75"/>
      <c r="I2" s="76"/>
    </row>
    <row r="3" spans="1:12">
      <c r="A3" s="77" t="s">
        <v>9</v>
      </c>
      <c r="B3" s="78"/>
      <c r="C3" s="78"/>
      <c r="D3" s="79"/>
      <c r="E3" s="80" t="s">
        <v>29</v>
      </c>
      <c r="F3" s="81"/>
      <c r="G3" s="81"/>
      <c r="H3" s="81"/>
      <c r="I3" s="82"/>
      <c r="J3" s="10" t="s">
        <v>10</v>
      </c>
      <c r="K3" s="15" t="s">
        <v>12</v>
      </c>
    </row>
    <row r="4" spans="1:12" s="15" customFormat="1">
      <c r="A4" s="83" t="s">
        <v>8</v>
      </c>
      <c r="B4" s="84"/>
      <c r="C4" s="84"/>
      <c r="D4" s="85"/>
      <c r="E4" s="86" t="s">
        <v>145</v>
      </c>
      <c r="F4" s="86"/>
      <c r="G4" s="86"/>
      <c r="H4" s="86"/>
      <c r="I4" s="86"/>
      <c r="J4" s="86"/>
      <c r="K4" s="14" t="s">
        <v>13</v>
      </c>
      <c r="L4" s="9"/>
    </row>
    <row r="5" spans="1:12">
      <c r="E5" s="71"/>
      <c r="F5" s="72"/>
      <c r="G5" s="72"/>
      <c r="H5" s="72"/>
      <c r="I5" s="73"/>
      <c r="J5" s="71"/>
      <c r="K5" s="73"/>
      <c r="L5" s="9"/>
    </row>
    <row r="6" spans="1:12" ht="30" customHeight="1">
      <c r="A6" s="19" t="s">
        <v>2</v>
      </c>
      <c r="B6" s="27" t="s">
        <v>0</v>
      </c>
      <c r="C6" s="27" t="s">
        <v>0</v>
      </c>
      <c r="D6" s="19" t="s">
        <v>1</v>
      </c>
      <c r="E6" s="19" t="s">
        <v>3</v>
      </c>
      <c r="F6" s="23" t="s">
        <v>4</v>
      </c>
      <c r="G6" s="23" t="s">
        <v>5</v>
      </c>
      <c r="H6" s="23" t="s">
        <v>6</v>
      </c>
      <c r="I6" s="20" t="s">
        <v>7</v>
      </c>
      <c r="J6" s="20" t="s">
        <v>28</v>
      </c>
      <c r="K6" s="20" t="s">
        <v>31</v>
      </c>
      <c r="L6" s="9"/>
    </row>
    <row r="7" spans="1:12" ht="30" customHeight="1">
      <c r="A7" s="20">
        <v>1</v>
      </c>
      <c r="B7" s="62"/>
      <c r="C7" s="28">
        <v>2</v>
      </c>
      <c r="D7" s="24"/>
      <c r="E7" s="25"/>
      <c r="F7" s="20">
        <v>3</v>
      </c>
      <c r="G7" s="20">
        <v>4</v>
      </c>
      <c r="H7" s="20">
        <v>5</v>
      </c>
      <c r="I7" s="20">
        <v>6</v>
      </c>
      <c r="J7" s="16">
        <v>7</v>
      </c>
      <c r="K7" s="19">
        <v>8</v>
      </c>
      <c r="L7" s="9"/>
    </row>
    <row r="8" spans="1:12" s="58" customFormat="1" ht="30" customHeight="1">
      <c r="A8" s="53" t="s">
        <v>34</v>
      </c>
      <c r="B8" s="53">
        <v>1</v>
      </c>
      <c r="C8" s="54">
        <v>2</v>
      </c>
      <c r="D8" s="54" t="s">
        <v>76</v>
      </c>
      <c r="E8" s="54" t="s">
        <v>76</v>
      </c>
      <c r="F8" s="55"/>
      <c r="G8" s="55"/>
      <c r="H8" s="55"/>
      <c r="I8" s="54" t="s">
        <v>45</v>
      </c>
      <c r="J8" s="56"/>
      <c r="K8" s="57"/>
    </row>
    <row r="9" spans="1:12" s="58" customFormat="1" ht="30" customHeight="1">
      <c r="A9" s="53" t="s">
        <v>34</v>
      </c>
      <c r="B9" s="53">
        <v>1</v>
      </c>
      <c r="C9" s="54">
        <v>2</v>
      </c>
      <c r="D9" s="54" t="s">
        <v>77</v>
      </c>
      <c r="E9" s="54" t="s">
        <v>77</v>
      </c>
      <c r="F9" s="55"/>
      <c r="G9" s="55"/>
      <c r="H9" s="55"/>
      <c r="I9" s="54" t="s">
        <v>46</v>
      </c>
      <c r="J9" s="56"/>
      <c r="K9" s="57"/>
    </row>
    <row r="10" spans="1:12" s="58" customFormat="1" ht="30" customHeight="1">
      <c r="A10" s="53" t="s">
        <v>34</v>
      </c>
      <c r="B10" s="53">
        <v>2</v>
      </c>
      <c r="C10" s="54">
        <v>4</v>
      </c>
      <c r="D10" s="54" t="s">
        <v>78</v>
      </c>
      <c r="E10" s="54" t="s">
        <v>78</v>
      </c>
      <c r="F10" s="55"/>
      <c r="G10" s="55"/>
      <c r="H10" s="55"/>
      <c r="I10" s="54" t="s">
        <v>126</v>
      </c>
      <c r="J10" s="56"/>
      <c r="K10" s="57"/>
    </row>
    <row r="11" spans="1:12" s="58" customFormat="1" ht="30" customHeight="1">
      <c r="A11" s="53" t="s">
        <v>34</v>
      </c>
      <c r="B11" s="53">
        <v>3</v>
      </c>
      <c r="C11" s="54">
        <v>5</v>
      </c>
      <c r="D11" s="54" t="s">
        <v>79</v>
      </c>
      <c r="E11" s="54" t="s">
        <v>79</v>
      </c>
      <c r="F11" s="55"/>
      <c r="G11" s="55"/>
      <c r="H11" s="55"/>
      <c r="I11" s="54" t="s">
        <v>127</v>
      </c>
      <c r="J11" s="56"/>
      <c r="K11" s="57"/>
    </row>
    <row r="12" spans="1:12" s="58" customFormat="1" ht="30" customHeight="1">
      <c r="A12" s="53" t="s">
        <v>34</v>
      </c>
      <c r="B12" s="53">
        <v>3</v>
      </c>
      <c r="C12" s="54">
        <v>5</v>
      </c>
      <c r="D12" s="54" t="s">
        <v>80</v>
      </c>
      <c r="E12" s="54" t="s">
        <v>80</v>
      </c>
      <c r="F12" s="55"/>
      <c r="G12" s="55"/>
      <c r="H12" s="55"/>
      <c r="I12" s="54" t="s">
        <v>128</v>
      </c>
      <c r="J12" s="56"/>
      <c r="K12" s="57"/>
    </row>
    <row r="13" spans="1:12" s="58" customFormat="1" ht="30" customHeight="1">
      <c r="A13" s="53" t="s">
        <v>34</v>
      </c>
      <c r="B13" s="53">
        <v>3</v>
      </c>
      <c r="C13" s="54">
        <v>5</v>
      </c>
      <c r="D13" s="54" t="s">
        <v>81</v>
      </c>
      <c r="E13" s="54" t="s">
        <v>81</v>
      </c>
      <c r="F13" s="55"/>
      <c r="G13" s="55"/>
      <c r="H13" s="55"/>
      <c r="I13" s="54" t="s">
        <v>129</v>
      </c>
      <c r="J13" s="56"/>
      <c r="K13" s="57"/>
    </row>
    <row r="14" spans="1:12" s="58" customFormat="1" ht="30" customHeight="1">
      <c r="A14" s="53" t="s">
        <v>34</v>
      </c>
      <c r="B14" s="53">
        <v>4</v>
      </c>
      <c r="C14" s="54">
        <v>6</v>
      </c>
      <c r="D14" s="54" t="s">
        <v>82</v>
      </c>
      <c r="E14" s="54" t="s">
        <v>82</v>
      </c>
      <c r="F14" s="55"/>
      <c r="G14" s="55"/>
      <c r="H14" s="55"/>
      <c r="I14" s="54" t="s">
        <v>47</v>
      </c>
      <c r="J14" s="56"/>
      <c r="K14" s="57"/>
    </row>
    <row r="15" spans="1:12" s="58" customFormat="1" ht="30" customHeight="1">
      <c r="A15" s="53" t="s">
        <v>34</v>
      </c>
      <c r="B15" s="53">
        <v>4</v>
      </c>
      <c r="C15" s="54">
        <v>6</v>
      </c>
      <c r="D15" s="54" t="s">
        <v>83</v>
      </c>
      <c r="E15" s="54" t="s">
        <v>83</v>
      </c>
      <c r="F15" s="55"/>
      <c r="G15" s="55"/>
      <c r="H15" s="55"/>
      <c r="I15" s="54" t="s">
        <v>48</v>
      </c>
      <c r="J15" s="56"/>
      <c r="K15" s="57"/>
    </row>
    <row r="16" spans="1:12" s="58" customFormat="1" ht="30" customHeight="1">
      <c r="A16" s="53" t="s">
        <v>34</v>
      </c>
      <c r="B16" s="53">
        <v>4</v>
      </c>
      <c r="C16" s="54">
        <v>6</v>
      </c>
      <c r="D16" s="54" t="s">
        <v>84</v>
      </c>
      <c r="E16" s="54" t="s">
        <v>84</v>
      </c>
      <c r="F16" s="55"/>
      <c r="G16" s="55"/>
      <c r="H16" s="55"/>
      <c r="I16" s="54" t="s">
        <v>49</v>
      </c>
      <c r="J16" s="56"/>
      <c r="K16" s="57"/>
    </row>
    <row r="17" spans="1:11" s="58" customFormat="1" ht="30" customHeight="1">
      <c r="A17" s="53" t="s">
        <v>34</v>
      </c>
      <c r="B17" s="53">
        <v>4</v>
      </c>
      <c r="C17" s="54">
        <v>6</v>
      </c>
      <c r="D17" s="54" t="s">
        <v>85</v>
      </c>
      <c r="E17" s="54" t="s">
        <v>85</v>
      </c>
      <c r="F17" s="55"/>
      <c r="G17" s="55"/>
      <c r="H17" s="55"/>
      <c r="I17" s="54" t="s">
        <v>50</v>
      </c>
      <c r="J17" s="56"/>
      <c r="K17" s="57"/>
    </row>
    <row r="18" spans="1:11" s="58" customFormat="1" ht="30" customHeight="1">
      <c r="A18" s="53" t="s">
        <v>34</v>
      </c>
      <c r="B18" s="53">
        <v>4</v>
      </c>
      <c r="C18" s="54">
        <v>6</v>
      </c>
      <c r="D18" s="54" t="s">
        <v>86</v>
      </c>
      <c r="E18" s="54" t="s">
        <v>86</v>
      </c>
      <c r="F18" s="55"/>
      <c r="G18" s="55"/>
      <c r="H18" s="55"/>
      <c r="I18" s="54" t="s">
        <v>51</v>
      </c>
      <c r="J18" s="56"/>
      <c r="K18" s="57"/>
    </row>
    <row r="19" spans="1:11" s="58" customFormat="1" ht="30" customHeight="1">
      <c r="A19" s="53" t="s">
        <v>34</v>
      </c>
      <c r="B19" s="53">
        <v>4</v>
      </c>
      <c r="C19" s="54">
        <v>6</v>
      </c>
      <c r="D19" s="54" t="s">
        <v>139</v>
      </c>
      <c r="E19" s="54" t="s">
        <v>139</v>
      </c>
      <c r="F19" s="55"/>
      <c r="G19" s="55"/>
      <c r="H19" s="55"/>
      <c r="I19" s="54" t="s">
        <v>130</v>
      </c>
      <c r="J19" s="56"/>
      <c r="K19" s="57"/>
    </row>
    <row r="20" spans="1:11" s="58" customFormat="1" ht="30" customHeight="1">
      <c r="A20" s="53" t="s">
        <v>34</v>
      </c>
      <c r="B20" s="53">
        <v>4</v>
      </c>
      <c r="C20" s="54">
        <v>6</v>
      </c>
      <c r="D20" s="54" t="s">
        <v>140</v>
      </c>
      <c r="E20" s="54" t="s">
        <v>140</v>
      </c>
      <c r="F20" s="55"/>
      <c r="G20" s="55"/>
      <c r="H20" s="55"/>
      <c r="I20" s="54" t="s">
        <v>131</v>
      </c>
      <c r="J20" s="56"/>
      <c r="K20" s="57"/>
    </row>
    <row r="21" spans="1:11" s="58" customFormat="1" ht="30" customHeight="1">
      <c r="A21" s="53" t="s">
        <v>34</v>
      </c>
      <c r="B21" s="53">
        <v>4</v>
      </c>
      <c r="C21" s="54">
        <v>6</v>
      </c>
      <c r="D21" s="54" t="s">
        <v>141</v>
      </c>
      <c r="E21" s="54" t="s">
        <v>141</v>
      </c>
      <c r="F21" s="55"/>
      <c r="G21" s="55"/>
      <c r="H21" s="55"/>
      <c r="I21" s="54" t="s">
        <v>132</v>
      </c>
      <c r="J21" s="56"/>
      <c r="K21" s="57"/>
    </row>
    <row r="22" spans="1:11" s="58" customFormat="1" ht="30" customHeight="1">
      <c r="A22" s="53" t="s">
        <v>34</v>
      </c>
      <c r="B22" s="53">
        <v>4</v>
      </c>
      <c r="C22" s="54">
        <v>6</v>
      </c>
      <c r="D22" s="54" t="s">
        <v>87</v>
      </c>
      <c r="E22" s="54" t="s">
        <v>87</v>
      </c>
      <c r="F22" s="55"/>
      <c r="G22" s="55"/>
      <c r="H22" s="55"/>
      <c r="I22" s="54" t="s">
        <v>133</v>
      </c>
      <c r="J22" s="56"/>
      <c r="K22" s="57"/>
    </row>
    <row r="23" spans="1:11" s="58" customFormat="1" ht="30" customHeight="1">
      <c r="A23" s="53" t="s">
        <v>34</v>
      </c>
      <c r="B23" s="53">
        <v>4</v>
      </c>
      <c r="C23" s="54">
        <v>6</v>
      </c>
      <c r="D23" s="54" t="s">
        <v>88</v>
      </c>
      <c r="E23" s="54" t="s">
        <v>88</v>
      </c>
      <c r="F23" s="55"/>
      <c r="G23" s="55"/>
      <c r="H23" s="55"/>
      <c r="I23" s="54" t="s">
        <v>52</v>
      </c>
      <c r="J23" s="56"/>
      <c r="K23" s="57"/>
    </row>
    <row r="24" spans="1:11" s="58" customFormat="1" ht="30" customHeight="1">
      <c r="A24" s="53" t="s">
        <v>34</v>
      </c>
      <c r="B24" s="53">
        <v>4</v>
      </c>
      <c r="C24" s="54">
        <v>6</v>
      </c>
      <c r="D24" s="54" t="s">
        <v>89</v>
      </c>
      <c r="E24" s="54" t="s">
        <v>89</v>
      </c>
      <c r="F24" s="55"/>
      <c r="G24" s="55"/>
      <c r="H24" s="55"/>
      <c r="I24" s="54" t="s">
        <v>53</v>
      </c>
      <c r="J24" s="56"/>
      <c r="K24" s="57"/>
    </row>
    <row r="25" spans="1:11" s="58" customFormat="1" ht="30" customHeight="1">
      <c r="A25" s="53" t="s">
        <v>34</v>
      </c>
      <c r="B25" s="53">
        <v>4</v>
      </c>
      <c r="C25" s="54">
        <v>6</v>
      </c>
      <c r="D25" s="54" t="s">
        <v>90</v>
      </c>
      <c r="E25" s="54" t="s">
        <v>90</v>
      </c>
      <c r="F25" s="55"/>
      <c r="G25" s="55"/>
      <c r="H25" s="55"/>
      <c r="I25" s="54" t="s">
        <v>54</v>
      </c>
      <c r="J25" s="56"/>
      <c r="K25" s="57"/>
    </row>
    <row r="26" spans="1:11" s="58" customFormat="1" ht="30" customHeight="1">
      <c r="A26" s="53" t="s">
        <v>34</v>
      </c>
      <c r="B26" s="53">
        <v>4</v>
      </c>
      <c r="C26" s="54">
        <v>6</v>
      </c>
      <c r="D26" s="54" t="s">
        <v>91</v>
      </c>
      <c r="E26" s="54" t="s">
        <v>91</v>
      </c>
      <c r="F26" s="55"/>
      <c r="G26" s="55"/>
      <c r="H26" s="55"/>
      <c r="I26" s="54" t="s">
        <v>55</v>
      </c>
      <c r="J26" s="56"/>
      <c r="K26" s="57"/>
    </row>
    <row r="27" spans="1:11" s="58" customFormat="1" ht="30" customHeight="1">
      <c r="A27" s="53" t="s">
        <v>34</v>
      </c>
      <c r="B27" s="53">
        <v>4</v>
      </c>
      <c r="C27" s="54">
        <v>6</v>
      </c>
      <c r="D27" s="54" t="s">
        <v>92</v>
      </c>
      <c r="E27" s="54" t="s">
        <v>92</v>
      </c>
      <c r="F27" s="55"/>
      <c r="G27" s="55"/>
      <c r="H27" s="55"/>
      <c r="I27" s="54" t="s">
        <v>134</v>
      </c>
      <c r="J27" s="56"/>
      <c r="K27" s="57"/>
    </row>
    <row r="28" spans="1:11" s="58" customFormat="1" ht="30" customHeight="1">
      <c r="A28" s="53" t="s">
        <v>34</v>
      </c>
      <c r="B28" s="53">
        <v>4</v>
      </c>
      <c r="C28" s="54">
        <v>6</v>
      </c>
      <c r="D28" s="54" t="s">
        <v>93</v>
      </c>
      <c r="E28" s="54" t="s">
        <v>93</v>
      </c>
      <c r="F28" s="55"/>
      <c r="G28" s="55"/>
      <c r="H28" s="55"/>
      <c r="I28" s="54" t="s">
        <v>56</v>
      </c>
      <c r="J28" s="56"/>
      <c r="K28" s="57"/>
    </row>
    <row r="29" spans="1:11" s="58" customFormat="1" ht="30" customHeight="1">
      <c r="A29" s="53" t="s">
        <v>34</v>
      </c>
      <c r="B29" s="53">
        <v>4</v>
      </c>
      <c r="C29" s="54">
        <v>6</v>
      </c>
      <c r="D29" s="54" t="s">
        <v>142</v>
      </c>
      <c r="E29" s="54" t="s">
        <v>142</v>
      </c>
      <c r="F29" s="55"/>
      <c r="G29" s="55"/>
      <c r="H29" s="55"/>
      <c r="I29" s="54" t="s">
        <v>135</v>
      </c>
      <c r="J29" s="56"/>
      <c r="K29" s="57"/>
    </row>
    <row r="30" spans="1:11" s="58" customFormat="1" ht="30" customHeight="1">
      <c r="A30" s="53" t="s">
        <v>34</v>
      </c>
      <c r="B30" s="53">
        <v>4</v>
      </c>
      <c r="C30" s="54">
        <v>6</v>
      </c>
      <c r="D30" s="54" t="s">
        <v>94</v>
      </c>
      <c r="E30" s="54" t="s">
        <v>94</v>
      </c>
      <c r="F30" s="55"/>
      <c r="G30" s="55"/>
      <c r="H30" s="55"/>
      <c r="I30" s="54" t="s">
        <v>136</v>
      </c>
      <c r="J30" s="56"/>
      <c r="K30" s="57"/>
    </row>
    <row r="31" spans="1:11" s="58" customFormat="1" ht="30" customHeight="1">
      <c r="A31" s="53" t="s">
        <v>34</v>
      </c>
      <c r="B31" s="53">
        <v>5</v>
      </c>
      <c r="C31" s="54">
        <v>11</v>
      </c>
      <c r="D31" s="54" t="s">
        <v>95</v>
      </c>
      <c r="E31" s="54" t="s">
        <v>95</v>
      </c>
      <c r="F31" s="55"/>
      <c r="G31" s="55"/>
      <c r="H31" s="55"/>
      <c r="I31" s="54" t="s">
        <v>57</v>
      </c>
      <c r="J31" s="56"/>
      <c r="K31" s="57"/>
    </row>
    <row r="32" spans="1:11" s="58" customFormat="1" ht="30" customHeight="1">
      <c r="A32" s="53" t="s">
        <v>34</v>
      </c>
      <c r="B32" s="53">
        <v>5</v>
      </c>
      <c r="C32" s="54">
        <v>11</v>
      </c>
      <c r="D32" s="54" t="s">
        <v>96</v>
      </c>
      <c r="E32" s="54" t="s">
        <v>96</v>
      </c>
      <c r="F32" s="55"/>
      <c r="G32" s="55"/>
      <c r="H32" s="55"/>
      <c r="I32" s="54" t="s">
        <v>58</v>
      </c>
      <c r="J32" s="56"/>
      <c r="K32" s="57"/>
    </row>
    <row r="33" spans="1:11" s="58" customFormat="1" ht="30" customHeight="1">
      <c r="A33" s="53" t="s">
        <v>34</v>
      </c>
      <c r="B33" s="53">
        <v>5</v>
      </c>
      <c r="C33" s="54">
        <v>11</v>
      </c>
      <c r="D33" s="54" t="s">
        <v>97</v>
      </c>
      <c r="E33" s="54" t="s">
        <v>97</v>
      </c>
      <c r="F33" s="55"/>
      <c r="G33" s="55"/>
      <c r="H33" s="55"/>
      <c r="I33" s="54" t="s">
        <v>59</v>
      </c>
      <c r="J33" s="56"/>
      <c r="K33" s="57"/>
    </row>
    <row r="34" spans="1:11" s="58" customFormat="1" ht="30" customHeight="1">
      <c r="A34" s="53" t="s">
        <v>34</v>
      </c>
      <c r="B34" s="53">
        <v>5</v>
      </c>
      <c r="C34" s="54">
        <v>11</v>
      </c>
      <c r="D34" s="54" t="s">
        <v>98</v>
      </c>
      <c r="E34" s="54" t="s">
        <v>98</v>
      </c>
      <c r="F34" s="55"/>
      <c r="G34" s="55"/>
      <c r="H34" s="55"/>
      <c r="I34" s="54" t="s">
        <v>60</v>
      </c>
      <c r="J34" s="56"/>
      <c r="K34" s="57"/>
    </row>
    <row r="35" spans="1:11" s="58" customFormat="1" ht="30" customHeight="1">
      <c r="A35" s="53" t="s">
        <v>34</v>
      </c>
      <c r="B35" s="53">
        <v>6</v>
      </c>
      <c r="C35" s="54">
        <v>15</v>
      </c>
      <c r="D35" s="54" t="s">
        <v>99</v>
      </c>
      <c r="E35" s="54" t="s">
        <v>99</v>
      </c>
      <c r="F35" s="55"/>
      <c r="G35" s="55"/>
      <c r="H35" s="55"/>
      <c r="I35" s="54" t="s">
        <v>137</v>
      </c>
      <c r="J35" s="56"/>
      <c r="K35" s="57"/>
    </row>
    <row r="36" spans="1:11" s="58" customFormat="1" ht="30" customHeight="1">
      <c r="A36" s="53" t="s">
        <v>34</v>
      </c>
      <c r="B36" s="53">
        <v>7</v>
      </c>
      <c r="C36" s="54">
        <v>18</v>
      </c>
      <c r="D36" s="54" t="s">
        <v>143</v>
      </c>
      <c r="E36" s="54" t="s">
        <v>143</v>
      </c>
      <c r="F36" s="55"/>
      <c r="G36" s="55"/>
      <c r="H36" s="55"/>
      <c r="I36" s="54" t="s">
        <v>138</v>
      </c>
      <c r="J36" s="56"/>
      <c r="K36" s="57"/>
    </row>
    <row r="37" spans="1:11" s="58" customFormat="1" ht="30" customHeight="1">
      <c r="A37" s="53" t="s">
        <v>34</v>
      </c>
      <c r="B37" s="53">
        <v>7</v>
      </c>
      <c r="C37" s="54">
        <v>18</v>
      </c>
      <c r="D37" s="54" t="s">
        <v>100</v>
      </c>
      <c r="E37" s="54" t="s">
        <v>100</v>
      </c>
      <c r="F37" s="55"/>
      <c r="G37" s="55"/>
      <c r="H37" s="55"/>
      <c r="I37" s="54" t="s">
        <v>61</v>
      </c>
      <c r="J37" s="56"/>
      <c r="K37" s="57"/>
    </row>
    <row r="38" spans="1:11" s="58" customFormat="1" ht="30" customHeight="1">
      <c r="A38" s="53" t="s">
        <v>34</v>
      </c>
      <c r="B38" s="53">
        <v>7</v>
      </c>
      <c r="C38" s="54">
        <v>18</v>
      </c>
      <c r="D38" s="54" t="s">
        <v>101</v>
      </c>
      <c r="E38" s="54" t="s">
        <v>101</v>
      </c>
      <c r="F38" s="55"/>
      <c r="G38" s="55"/>
      <c r="H38" s="55"/>
      <c r="I38" s="54" t="s">
        <v>62</v>
      </c>
      <c r="J38" s="56"/>
      <c r="K38" s="57"/>
    </row>
    <row r="39" spans="1:11" s="58" customFormat="1" ht="30" customHeight="1">
      <c r="A39" s="53" t="s">
        <v>34</v>
      </c>
      <c r="B39" s="53">
        <v>7</v>
      </c>
      <c r="C39" s="54">
        <v>18</v>
      </c>
      <c r="D39" s="54" t="s">
        <v>102</v>
      </c>
      <c r="E39" s="54" t="s">
        <v>102</v>
      </c>
      <c r="F39" s="55"/>
      <c r="G39" s="55"/>
      <c r="H39" s="55"/>
      <c r="I39" s="54" t="s">
        <v>63</v>
      </c>
      <c r="J39" s="56"/>
      <c r="K39" s="57"/>
    </row>
    <row r="40" spans="1:11" s="58" customFormat="1" ht="30" customHeight="1">
      <c r="A40" s="53" t="s">
        <v>34</v>
      </c>
      <c r="B40" s="53">
        <v>7</v>
      </c>
      <c r="C40" s="54">
        <v>18</v>
      </c>
      <c r="D40" s="54" t="s">
        <v>103</v>
      </c>
      <c r="E40" s="54" t="s">
        <v>103</v>
      </c>
      <c r="F40" s="55"/>
      <c r="G40" s="55"/>
      <c r="H40" s="55"/>
      <c r="I40" s="54" t="s">
        <v>64</v>
      </c>
      <c r="J40" s="56"/>
      <c r="K40" s="57"/>
    </row>
    <row r="41" spans="1:11" s="58" customFormat="1" ht="30" customHeight="1">
      <c r="A41" s="53" t="s">
        <v>34</v>
      </c>
      <c r="B41" s="53">
        <v>7</v>
      </c>
      <c r="C41" s="54">
        <v>18</v>
      </c>
      <c r="D41" s="54" t="s">
        <v>104</v>
      </c>
      <c r="E41" s="54" t="s">
        <v>104</v>
      </c>
      <c r="F41" s="55"/>
      <c r="G41" s="55"/>
      <c r="H41" s="55"/>
      <c r="I41" s="54" t="s">
        <v>65</v>
      </c>
      <c r="J41" s="56"/>
      <c r="K41" s="57"/>
    </row>
    <row r="42" spans="1:11" s="58" customFormat="1" ht="30" customHeight="1">
      <c r="A42" s="53" t="s">
        <v>34</v>
      </c>
      <c r="B42" s="53">
        <v>7</v>
      </c>
      <c r="C42" s="54">
        <v>18</v>
      </c>
      <c r="D42" s="54" t="s">
        <v>105</v>
      </c>
      <c r="E42" s="54" t="s">
        <v>105</v>
      </c>
      <c r="F42" s="55"/>
      <c r="G42" s="55"/>
      <c r="H42" s="55"/>
      <c r="I42" s="54" t="s">
        <v>66</v>
      </c>
      <c r="J42" s="56"/>
      <c r="K42" s="57"/>
    </row>
    <row r="43" spans="1:11" s="58" customFormat="1" ht="30" customHeight="1">
      <c r="A43" s="53" t="s">
        <v>34</v>
      </c>
      <c r="B43" s="53">
        <v>7</v>
      </c>
      <c r="C43" s="54">
        <v>18</v>
      </c>
      <c r="D43" s="54" t="s">
        <v>106</v>
      </c>
      <c r="E43" s="54" t="s">
        <v>106</v>
      </c>
      <c r="F43" s="55"/>
      <c r="G43" s="55"/>
      <c r="H43" s="55"/>
      <c r="I43" s="54" t="s">
        <v>67</v>
      </c>
      <c r="J43" s="56"/>
      <c r="K43" s="57"/>
    </row>
    <row r="44" spans="1:11" s="58" customFormat="1" ht="30" customHeight="1">
      <c r="A44" s="53" t="s">
        <v>34</v>
      </c>
      <c r="B44" s="53">
        <v>7</v>
      </c>
      <c r="C44" s="54">
        <v>18</v>
      </c>
      <c r="D44" s="54" t="s">
        <v>107</v>
      </c>
      <c r="E44" s="54" t="s">
        <v>107</v>
      </c>
      <c r="F44" s="55"/>
      <c r="G44" s="55"/>
      <c r="H44" s="55"/>
      <c r="I44" s="54" t="s">
        <v>68</v>
      </c>
      <c r="J44" s="56"/>
      <c r="K44" s="57"/>
    </row>
    <row r="45" spans="1:11" s="58" customFormat="1" ht="30" customHeight="1">
      <c r="A45" s="53" t="s">
        <v>34</v>
      </c>
      <c r="B45" s="53">
        <v>8</v>
      </c>
      <c r="C45" s="54">
        <v>21</v>
      </c>
      <c r="D45" s="54" t="s">
        <v>108</v>
      </c>
      <c r="E45" s="54" t="s">
        <v>108</v>
      </c>
      <c r="F45" s="55"/>
      <c r="G45" s="55"/>
      <c r="H45" s="55"/>
      <c r="I45" s="54" t="s">
        <v>69</v>
      </c>
      <c r="J45" s="56"/>
      <c r="K45" s="57"/>
    </row>
    <row r="46" spans="1:11" s="58" customFormat="1" ht="30" customHeight="1">
      <c r="A46" s="53" t="s">
        <v>34</v>
      </c>
      <c r="B46" s="53">
        <v>8</v>
      </c>
      <c r="C46" s="54">
        <v>21</v>
      </c>
      <c r="D46" s="54" t="s">
        <v>109</v>
      </c>
      <c r="E46" s="54" t="s">
        <v>109</v>
      </c>
      <c r="F46" s="55"/>
      <c r="G46" s="55"/>
      <c r="H46" s="55"/>
      <c r="I46" s="54" t="s">
        <v>70</v>
      </c>
      <c r="J46" s="56"/>
      <c r="K46" s="57"/>
    </row>
    <row r="47" spans="1:11" s="58" customFormat="1" ht="30" customHeight="1">
      <c r="A47" s="53" t="s">
        <v>34</v>
      </c>
      <c r="B47" s="53">
        <v>8</v>
      </c>
      <c r="C47" s="54">
        <v>21</v>
      </c>
      <c r="D47" s="54" t="s">
        <v>110</v>
      </c>
      <c r="E47" s="54" t="s">
        <v>110</v>
      </c>
      <c r="F47" s="55"/>
      <c r="G47" s="55"/>
      <c r="H47" s="55"/>
      <c r="I47" s="54" t="s">
        <v>71</v>
      </c>
      <c r="J47" s="56"/>
      <c r="K47" s="57"/>
    </row>
    <row r="48" spans="1:11" s="58" customFormat="1" ht="30" customHeight="1">
      <c r="A48" s="53" t="s">
        <v>34</v>
      </c>
      <c r="B48" s="53">
        <v>8</v>
      </c>
      <c r="C48" s="54">
        <v>21</v>
      </c>
      <c r="D48" s="54" t="s">
        <v>111</v>
      </c>
      <c r="E48" s="54" t="s">
        <v>111</v>
      </c>
      <c r="F48" s="55"/>
      <c r="G48" s="55"/>
      <c r="H48" s="55"/>
      <c r="I48" s="54" t="s">
        <v>72</v>
      </c>
      <c r="J48" s="56"/>
      <c r="K48" s="57"/>
    </row>
    <row r="49" spans="1:12" s="58" customFormat="1" ht="30" customHeight="1">
      <c r="A49" s="53" t="s">
        <v>34</v>
      </c>
      <c r="B49" s="53">
        <v>8</v>
      </c>
      <c r="C49" s="54">
        <v>21</v>
      </c>
      <c r="D49" s="54" t="s">
        <v>112</v>
      </c>
      <c r="E49" s="54" t="s">
        <v>112</v>
      </c>
      <c r="F49" s="55"/>
      <c r="G49" s="55"/>
      <c r="H49" s="55"/>
      <c r="I49" s="54" t="s">
        <v>73</v>
      </c>
      <c r="J49" s="56"/>
      <c r="K49" s="57"/>
    </row>
    <row r="50" spans="1:12" s="58" customFormat="1" ht="30" customHeight="1">
      <c r="A50" s="53" t="s">
        <v>34</v>
      </c>
      <c r="B50" s="53">
        <v>8</v>
      </c>
      <c r="C50" s="54">
        <v>21</v>
      </c>
      <c r="D50" s="54" t="s">
        <v>113</v>
      </c>
      <c r="E50" s="54" t="s">
        <v>113</v>
      </c>
      <c r="F50" s="55"/>
      <c r="G50" s="55"/>
      <c r="H50" s="55"/>
      <c r="I50" s="54" t="s">
        <v>74</v>
      </c>
      <c r="J50" s="56"/>
      <c r="K50" s="57"/>
    </row>
    <row r="51" spans="1:12" s="58" customFormat="1" ht="30" customHeight="1">
      <c r="A51" s="53" t="s">
        <v>34</v>
      </c>
      <c r="B51" s="53">
        <v>8</v>
      </c>
      <c r="C51" s="54">
        <v>21</v>
      </c>
      <c r="D51" s="54" t="s">
        <v>114</v>
      </c>
      <c r="E51" s="54" t="s">
        <v>114</v>
      </c>
      <c r="F51" s="55"/>
      <c r="G51" s="55"/>
      <c r="H51" s="55"/>
      <c r="I51" s="54" t="s">
        <v>75</v>
      </c>
      <c r="J51" s="56"/>
      <c r="K51" s="57"/>
    </row>
    <row r="52" spans="1:12" s="58" customFormat="1" ht="30" customHeight="1">
      <c r="A52" s="53" t="s">
        <v>34</v>
      </c>
      <c r="B52" s="53">
        <v>9</v>
      </c>
      <c r="C52" s="54">
        <v>23</v>
      </c>
      <c r="D52" s="54" t="s">
        <v>115</v>
      </c>
      <c r="E52" s="54" t="s">
        <v>115</v>
      </c>
      <c r="F52" s="55"/>
      <c r="G52" s="55"/>
      <c r="H52" s="55"/>
      <c r="I52" s="54" t="s">
        <v>146</v>
      </c>
      <c r="J52" s="56"/>
      <c r="K52" s="57"/>
    </row>
    <row r="53" spans="1:12" s="58" customFormat="1" ht="30" customHeight="1">
      <c r="A53" s="53" t="s">
        <v>34</v>
      </c>
      <c r="B53" s="53">
        <v>10</v>
      </c>
      <c r="C53" s="59">
        <v>24</v>
      </c>
      <c r="D53" s="54" t="s">
        <v>116</v>
      </c>
      <c r="E53" s="54" t="s">
        <v>116</v>
      </c>
      <c r="F53" s="55"/>
      <c r="G53" s="55"/>
      <c r="H53" s="55"/>
      <c r="I53" s="54" t="s">
        <v>38</v>
      </c>
      <c r="J53" s="56"/>
      <c r="K53" s="57"/>
    </row>
    <row r="54" spans="1:12" s="58" customFormat="1" ht="30" customHeight="1">
      <c r="A54" s="53" t="s">
        <v>34</v>
      </c>
      <c r="B54" s="53">
        <v>10</v>
      </c>
      <c r="C54" s="59">
        <v>24</v>
      </c>
      <c r="D54" s="54" t="s">
        <v>117</v>
      </c>
      <c r="E54" s="54" t="s">
        <v>117</v>
      </c>
      <c r="F54" s="55"/>
      <c r="G54" s="55"/>
      <c r="H54" s="55"/>
      <c r="I54" s="54" t="s">
        <v>39</v>
      </c>
      <c r="J54" s="56"/>
      <c r="K54" s="57"/>
    </row>
    <row r="55" spans="1:12" s="58" customFormat="1" ht="30" customHeight="1">
      <c r="A55" s="53" t="s">
        <v>34</v>
      </c>
      <c r="B55" s="53">
        <v>10</v>
      </c>
      <c r="C55" s="59">
        <v>24</v>
      </c>
      <c r="D55" s="54" t="s">
        <v>118</v>
      </c>
      <c r="E55" s="54" t="s">
        <v>118</v>
      </c>
      <c r="F55" s="55"/>
      <c r="G55" s="55"/>
      <c r="H55" s="55"/>
      <c r="I55" s="54" t="s">
        <v>40</v>
      </c>
      <c r="J55" s="56"/>
      <c r="K55" s="57"/>
    </row>
    <row r="56" spans="1:12" s="58" customFormat="1" ht="30" customHeight="1">
      <c r="A56" s="53" t="s">
        <v>34</v>
      </c>
      <c r="B56" s="53">
        <v>10</v>
      </c>
      <c r="C56" s="59">
        <v>24</v>
      </c>
      <c r="D56" s="54" t="s">
        <v>119</v>
      </c>
      <c r="E56" s="54" t="s">
        <v>119</v>
      </c>
      <c r="F56" s="55"/>
      <c r="G56" s="55"/>
      <c r="H56" s="55"/>
      <c r="I56" s="54" t="s">
        <v>43</v>
      </c>
      <c r="J56" s="56"/>
      <c r="K56" s="57"/>
    </row>
    <row r="57" spans="1:12" s="58" customFormat="1" ht="30" customHeight="1">
      <c r="A57" s="53" t="s">
        <v>34</v>
      </c>
      <c r="B57" s="53">
        <v>10</v>
      </c>
      <c r="C57" s="59">
        <v>24</v>
      </c>
      <c r="D57" s="54" t="s">
        <v>120</v>
      </c>
      <c r="E57" s="54" t="s">
        <v>120</v>
      </c>
      <c r="F57" s="55"/>
      <c r="G57" s="55"/>
      <c r="H57" s="55"/>
      <c r="I57" s="54" t="s">
        <v>41</v>
      </c>
      <c r="J57" s="56"/>
      <c r="K57" s="57"/>
    </row>
    <row r="58" spans="1:12" s="58" customFormat="1" ht="30" customHeight="1">
      <c r="A58" s="53" t="s">
        <v>34</v>
      </c>
      <c r="B58" s="53">
        <v>10</v>
      </c>
      <c r="C58" s="59">
        <v>24</v>
      </c>
      <c r="D58" s="54" t="s">
        <v>121</v>
      </c>
      <c r="E58" s="54" t="s">
        <v>121</v>
      </c>
      <c r="F58" s="55"/>
      <c r="G58" s="55"/>
      <c r="H58" s="55"/>
      <c r="I58" s="54" t="s">
        <v>42</v>
      </c>
      <c r="J58" s="56"/>
      <c r="K58" s="57"/>
    </row>
    <row r="59" spans="1:12" s="58" customFormat="1" ht="30" customHeight="1">
      <c r="A59" s="53" t="s">
        <v>34</v>
      </c>
      <c r="B59" s="53">
        <v>10</v>
      </c>
      <c r="C59" s="59">
        <v>24</v>
      </c>
      <c r="D59" s="54" t="s">
        <v>122</v>
      </c>
      <c r="E59" s="54" t="s">
        <v>122</v>
      </c>
      <c r="F59" s="55"/>
      <c r="G59" s="55"/>
      <c r="H59" s="55"/>
      <c r="I59" s="54" t="s">
        <v>36</v>
      </c>
      <c r="J59" s="56"/>
      <c r="K59" s="57"/>
    </row>
    <row r="60" spans="1:12" s="58" customFormat="1" ht="30" customHeight="1">
      <c r="A60" s="53" t="s">
        <v>34</v>
      </c>
      <c r="B60" s="53">
        <v>10</v>
      </c>
      <c r="C60" s="59">
        <v>24</v>
      </c>
      <c r="D60" s="54" t="s">
        <v>123</v>
      </c>
      <c r="E60" s="54" t="s">
        <v>123</v>
      </c>
      <c r="F60" s="55"/>
      <c r="G60" s="55"/>
      <c r="H60" s="55"/>
      <c r="I60" s="54" t="s">
        <v>37</v>
      </c>
      <c r="J60" s="56"/>
      <c r="K60" s="57"/>
    </row>
    <row r="61" spans="1:12" s="58" customFormat="1" ht="30" customHeight="1">
      <c r="A61" s="53" t="s">
        <v>34</v>
      </c>
      <c r="B61" s="53">
        <v>10</v>
      </c>
      <c r="C61" s="59">
        <v>24</v>
      </c>
      <c r="D61" s="54" t="s">
        <v>124</v>
      </c>
      <c r="E61" s="54" t="s">
        <v>124</v>
      </c>
      <c r="F61" s="55"/>
      <c r="G61" s="55"/>
      <c r="H61" s="55"/>
      <c r="I61" s="54" t="s">
        <v>44</v>
      </c>
      <c r="J61" s="56"/>
      <c r="K61" s="57"/>
    </row>
    <row r="62" spans="1:12" s="58" customFormat="1" ht="30" customHeight="1">
      <c r="A62" s="53" t="s">
        <v>34</v>
      </c>
      <c r="B62" s="63">
        <v>11</v>
      </c>
      <c r="C62" s="60">
        <v>26</v>
      </c>
      <c r="D62" s="54" t="s">
        <v>35</v>
      </c>
      <c r="E62" s="54" t="s">
        <v>35</v>
      </c>
      <c r="F62" s="55"/>
      <c r="G62" s="55"/>
      <c r="H62" s="55"/>
      <c r="I62" s="61" t="s">
        <v>125</v>
      </c>
      <c r="J62" s="56"/>
      <c r="K62" s="57"/>
    </row>
    <row r="64" spans="1:12">
      <c r="A64" s="1"/>
      <c r="B64" s="1"/>
      <c r="C64" s="1"/>
      <c r="D64" s="1"/>
      <c r="E64" s="4"/>
      <c r="F64" s="1"/>
      <c r="G64" s="1"/>
      <c r="H64" s="1"/>
      <c r="I64" s="1"/>
      <c r="J64" s="1"/>
      <c r="K64" s="1"/>
      <c r="L64" s="1"/>
    </row>
    <row r="65" spans="1:12">
      <c r="A65" s="1"/>
      <c r="B65" s="1"/>
      <c r="C65" s="1"/>
      <c r="D65" s="1"/>
      <c r="E65" s="4"/>
      <c r="F65" s="1"/>
      <c r="G65" s="1"/>
      <c r="H65" s="1"/>
      <c r="I65" s="1"/>
      <c r="J65" s="1"/>
      <c r="K65" s="1"/>
      <c r="L65" s="1"/>
    </row>
    <row r="66" spans="1:12" ht="20.25">
      <c r="A66" s="6"/>
      <c r="B66" s="6"/>
      <c r="C66" s="6" t="s">
        <v>15</v>
      </c>
      <c r="D66" s="6"/>
      <c r="E66" s="6"/>
      <c r="F66" s="6"/>
      <c r="G66" s="6"/>
      <c r="H66" s="6"/>
      <c r="I66" s="6"/>
      <c r="J66" s="6"/>
      <c r="K66" s="6"/>
      <c r="L66" s="6"/>
    </row>
    <row r="67" spans="1:12" ht="2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20.25">
      <c r="A68" s="6"/>
      <c r="B68" s="6"/>
      <c r="C68" s="6" t="s">
        <v>16</v>
      </c>
      <c r="D68" s="6"/>
      <c r="E68" s="6"/>
      <c r="F68" s="6"/>
      <c r="G68" s="6"/>
      <c r="H68" s="6"/>
      <c r="I68" s="6"/>
      <c r="J68" s="6"/>
      <c r="K68" s="6"/>
      <c r="L68" s="6"/>
    </row>
    <row r="69" spans="1:12">
      <c r="A69"/>
      <c r="B69"/>
      <c r="C69"/>
      <c r="D69"/>
      <c r="E69"/>
      <c r="F69"/>
      <c r="G69"/>
      <c r="H69"/>
      <c r="I69"/>
      <c r="J69"/>
      <c r="K69"/>
      <c r="L69"/>
    </row>
    <row r="70" spans="1:12">
      <c r="A70"/>
      <c r="B70"/>
      <c r="C70"/>
      <c r="D70"/>
      <c r="E70"/>
      <c r="F70"/>
      <c r="G70"/>
      <c r="H70"/>
      <c r="I70"/>
      <c r="J70"/>
      <c r="K70"/>
      <c r="L70"/>
    </row>
  </sheetData>
  <autoFilter ref="A6:Q62"/>
  <mergeCells count="8">
    <mergeCell ref="D1:L1"/>
    <mergeCell ref="E5:I5"/>
    <mergeCell ref="J5:K5"/>
    <mergeCell ref="E2:I2"/>
    <mergeCell ref="A3:D3"/>
    <mergeCell ref="E3:I3"/>
    <mergeCell ref="A4:D4"/>
    <mergeCell ref="E4:J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3"/>
  <sheetViews>
    <sheetView tabSelected="1" topLeftCell="A47" zoomScaleNormal="100" workbookViewId="0">
      <selection activeCell="P57" sqref="P57"/>
    </sheetView>
  </sheetViews>
  <sheetFormatPr defaultRowHeight="15.75"/>
  <cols>
    <col min="1" max="1" width="3.42578125" style="1" customWidth="1"/>
    <col min="2" max="2" width="5.7109375" style="1" customWidth="1"/>
    <col min="3" max="3" width="9.42578125" style="29" hidden="1" customWidth="1"/>
    <col min="4" max="4" width="5.7109375" style="1" customWidth="1"/>
    <col min="5" max="5" width="23" style="1" customWidth="1"/>
    <col min="6" max="6" width="23" style="3" customWidth="1"/>
    <col min="7" max="7" width="15.28515625" style="4" customWidth="1"/>
    <col min="8" max="8" width="14.7109375" style="13" customWidth="1"/>
    <col min="9" max="9" width="15.85546875" style="1" customWidth="1"/>
    <col min="10" max="10" width="12.140625" style="1" customWidth="1"/>
    <col min="11" max="11" width="13.140625" style="1" customWidth="1"/>
    <col min="12" max="12" width="17" style="1" customWidth="1"/>
    <col min="13" max="13" width="30" style="1" customWidth="1"/>
    <col min="14" max="14" width="23.28515625" style="35" customWidth="1"/>
    <col min="15" max="16384" width="9.140625" style="1"/>
  </cols>
  <sheetData>
    <row r="1" spans="1:14">
      <c r="E1" s="90" t="s">
        <v>26</v>
      </c>
      <c r="F1" s="90"/>
      <c r="G1" s="90"/>
      <c r="H1" s="90"/>
      <c r="I1" s="90"/>
      <c r="J1" s="90"/>
      <c r="K1" s="90"/>
      <c r="L1" s="90"/>
      <c r="M1" s="90"/>
      <c r="N1" s="34"/>
    </row>
    <row r="2" spans="1:14">
      <c r="E2" s="91" t="s">
        <v>17</v>
      </c>
      <c r="F2" s="91"/>
      <c r="G2" s="91"/>
      <c r="H2" s="91"/>
      <c r="I2" s="91"/>
      <c r="J2" s="91"/>
      <c r="K2" s="91"/>
      <c r="L2" s="11"/>
    </row>
    <row r="3" spans="1:14">
      <c r="B3" s="92" t="s">
        <v>9</v>
      </c>
      <c r="C3" s="92"/>
      <c r="D3" s="92"/>
      <c r="E3" s="92"/>
      <c r="F3" s="93" t="s">
        <v>29</v>
      </c>
      <c r="G3" s="93"/>
      <c r="H3" s="93"/>
      <c r="I3" s="93"/>
      <c r="J3" s="93"/>
      <c r="L3" s="1" t="s">
        <v>10</v>
      </c>
      <c r="M3" s="1" t="s">
        <v>12</v>
      </c>
    </row>
    <row r="4" spans="1:14" s="3" customFormat="1" ht="31.5">
      <c r="A4" s="2"/>
      <c r="B4" s="94" t="s">
        <v>8</v>
      </c>
      <c r="C4" s="94"/>
      <c r="D4" s="94"/>
      <c r="E4" s="94"/>
      <c r="F4" s="86" t="s">
        <v>145</v>
      </c>
      <c r="G4" s="86"/>
      <c r="H4" s="86"/>
      <c r="I4" s="86"/>
      <c r="J4" s="86"/>
      <c r="K4" s="86"/>
      <c r="L4" s="18" t="s">
        <v>11</v>
      </c>
      <c r="M4" s="18" t="s">
        <v>13</v>
      </c>
      <c r="N4" s="36"/>
    </row>
    <row r="5" spans="1:14">
      <c r="A5" s="2"/>
      <c r="F5" s="88"/>
      <c r="G5" s="88"/>
      <c r="H5" s="88"/>
      <c r="I5" s="88"/>
      <c r="J5" s="88"/>
      <c r="K5" s="17"/>
      <c r="L5" s="17"/>
      <c r="M5" s="17"/>
      <c r="N5" s="37"/>
    </row>
    <row r="6" spans="1:14" ht="30" customHeight="1">
      <c r="A6" s="2"/>
      <c r="B6" s="22" t="s">
        <v>2</v>
      </c>
      <c r="C6" s="30" t="s">
        <v>0</v>
      </c>
      <c r="D6" s="44"/>
      <c r="E6" s="22" t="s">
        <v>1</v>
      </c>
      <c r="F6" s="22" t="s">
        <v>3</v>
      </c>
      <c r="G6" s="22" t="s">
        <v>18</v>
      </c>
      <c r="H6" s="12" t="s">
        <v>19</v>
      </c>
      <c r="I6" s="22" t="s">
        <v>20</v>
      </c>
      <c r="J6" s="22" t="s">
        <v>21</v>
      </c>
      <c r="K6" s="22" t="s">
        <v>22</v>
      </c>
      <c r="L6" s="22" t="s">
        <v>23</v>
      </c>
      <c r="M6" s="22" t="s">
        <v>24</v>
      </c>
      <c r="N6" s="38" t="s">
        <v>30</v>
      </c>
    </row>
    <row r="7" spans="1:14" ht="30" customHeight="1">
      <c r="A7" s="2"/>
      <c r="B7" s="22">
        <v>1</v>
      </c>
      <c r="C7" s="65"/>
      <c r="D7" s="44"/>
      <c r="E7" s="89"/>
      <c r="F7" s="89"/>
      <c r="G7" s="22">
        <v>3</v>
      </c>
      <c r="H7" s="12">
        <v>4</v>
      </c>
      <c r="I7" s="22">
        <v>5</v>
      </c>
      <c r="J7" s="22">
        <v>6</v>
      </c>
      <c r="K7" s="22">
        <v>7</v>
      </c>
      <c r="L7" s="22">
        <v>8</v>
      </c>
      <c r="M7" s="16">
        <v>9</v>
      </c>
      <c r="N7" s="39"/>
    </row>
    <row r="8" spans="1:14" ht="30" customHeight="1">
      <c r="B8" s="21" t="s">
        <v>34</v>
      </c>
      <c r="C8" s="50">
        <v>2</v>
      </c>
      <c r="D8" s="21">
        <v>1</v>
      </c>
      <c r="E8" s="46" t="s">
        <v>76</v>
      </c>
      <c r="F8" s="46" t="s">
        <v>76</v>
      </c>
      <c r="G8" s="40" t="s">
        <v>33</v>
      </c>
      <c r="H8" s="41">
        <v>5020</v>
      </c>
      <c r="I8" s="31"/>
      <c r="J8" s="31"/>
      <c r="K8" s="32"/>
      <c r="L8" s="32"/>
      <c r="M8" s="33" t="s">
        <v>32</v>
      </c>
      <c r="N8" s="42">
        <v>453657.33333333337</v>
      </c>
    </row>
    <row r="9" spans="1:14" ht="30" customHeight="1">
      <c r="B9" s="21" t="s">
        <v>34</v>
      </c>
      <c r="C9" s="50">
        <v>2</v>
      </c>
      <c r="D9" s="21">
        <v>1</v>
      </c>
      <c r="E9" s="46" t="s">
        <v>77</v>
      </c>
      <c r="F9" s="46" t="s">
        <v>77</v>
      </c>
      <c r="G9" s="40" t="s">
        <v>33</v>
      </c>
      <c r="H9" s="41">
        <v>1044</v>
      </c>
      <c r="I9" s="31"/>
      <c r="J9" s="31"/>
      <c r="K9" s="32"/>
      <c r="L9" s="32"/>
      <c r="M9" s="33" t="s">
        <v>32</v>
      </c>
      <c r="N9" s="42"/>
    </row>
    <row r="10" spans="1:14" ht="30" customHeight="1">
      <c r="B10" s="21" t="s">
        <v>34</v>
      </c>
      <c r="C10" s="50">
        <v>4</v>
      </c>
      <c r="D10" s="21">
        <v>2</v>
      </c>
      <c r="E10" s="46" t="s">
        <v>78</v>
      </c>
      <c r="F10" s="46" t="s">
        <v>78</v>
      </c>
      <c r="G10" s="66" t="s">
        <v>144</v>
      </c>
      <c r="H10" s="67">
        <v>60000</v>
      </c>
      <c r="I10" s="31"/>
      <c r="J10" s="31"/>
      <c r="K10" s="32"/>
      <c r="L10" s="32"/>
      <c r="M10" s="33" t="s">
        <v>32</v>
      </c>
      <c r="N10" s="42">
        <v>14795</v>
      </c>
    </row>
    <row r="11" spans="1:14" ht="30" customHeight="1">
      <c r="B11" s="21" t="s">
        <v>34</v>
      </c>
      <c r="C11" s="50">
        <v>5</v>
      </c>
      <c r="D11" s="21">
        <v>3</v>
      </c>
      <c r="E11" s="46" t="s">
        <v>79</v>
      </c>
      <c r="F11" s="46" t="s">
        <v>79</v>
      </c>
      <c r="G11" s="40" t="s">
        <v>33</v>
      </c>
      <c r="H11" s="41">
        <v>700</v>
      </c>
      <c r="I11" s="31"/>
      <c r="J11" s="31"/>
      <c r="K11" s="32"/>
      <c r="L11" s="32"/>
      <c r="M11" s="33" t="s">
        <v>32</v>
      </c>
      <c r="N11" s="42">
        <v>11333.333333333334</v>
      </c>
    </row>
    <row r="12" spans="1:14" ht="30" customHeight="1">
      <c r="B12" s="21" t="s">
        <v>34</v>
      </c>
      <c r="C12" s="50">
        <v>5</v>
      </c>
      <c r="D12" s="21">
        <v>3</v>
      </c>
      <c r="E12" s="46" t="s">
        <v>80</v>
      </c>
      <c r="F12" s="46" t="s">
        <v>80</v>
      </c>
      <c r="G12" s="40" t="s">
        <v>33</v>
      </c>
      <c r="H12" s="41">
        <v>700</v>
      </c>
      <c r="I12" s="31"/>
      <c r="J12" s="31"/>
      <c r="K12" s="32"/>
      <c r="L12" s="32"/>
      <c r="M12" s="33" t="s">
        <v>32</v>
      </c>
      <c r="N12" s="42"/>
    </row>
    <row r="13" spans="1:14" ht="30" customHeight="1">
      <c r="B13" s="21" t="s">
        <v>34</v>
      </c>
      <c r="C13" s="50">
        <v>5</v>
      </c>
      <c r="D13" s="21">
        <v>3</v>
      </c>
      <c r="E13" s="46" t="s">
        <v>81</v>
      </c>
      <c r="F13" s="46" t="s">
        <v>81</v>
      </c>
      <c r="G13" s="40" t="s">
        <v>33</v>
      </c>
      <c r="H13" s="41">
        <v>300</v>
      </c>
      <c r="I13" s="31"/>
      <c r="J13" s="31"/>
      <c r="K13" s="32"/>
      <c r="L13" s="32"/>
      <c r="M13" s="33" t="s">
        <v>32</v>
      </c>
      <c r="N13" s="42"/>
    </row>
    <row r="14" spans="1:14" ht="30" customHeight="1">
      <c r="B14" s="21" t="s">
        <v>34</v>
      </c>
      <c r="C14" s="50">
        <v>6</v>
      </c>
      <c r="D14" s="21">
        <v>4</v>
      </c>
      <c r="E14" s="46" t="s">
        <v>82</v>
      </c>
      <c r="F14" s="46" t="s">
        <v>82</v>
      </c>
      <c r="G14" s="40" t="s">
        <v>33</v>
      </c>
      <c r="H14" s="41">
        <v>100</v>
      </c>
      <c r="I14" s="31"/>
      <c r="J14" s="31"/>
      <c r="K14" s="32"/>
      <c r="L14" s="32"/>
      <c r="M14" s="33" t="s">
        <v>32</v>
      </c>
      <c r="N14" s="42">
        <v>57493.666666666672</v>
      </c>
    </row>
    <row r="15" spans="1:14" ht="30" customHeight="1">
      <c r="B15" s="21" t="s">
        <v>34</v>
      </c>
      <c r="C15" s="50">
        <v>6</v>
      </c>
      <c r="D15" s="21">
        <v>4</v>
      </c>
      <c r="E15" s="46" t="s">
        <v>83</v>
      </c>
      <c r="F15" s="46" t="s">
        <v>83</v>
      </c>
      <c r="G15" s="40" t="s">
        <v>33</v>
      </c>
      <c r="H15" s="41">
        <v>120</v>
      </c>
      <c r="I15" s="31"/>
      <c r="J15" s="31"/>
      <c r="K15" s="32"/>
      <c r="L15" s="32"/>
      <c r="M15" s="33" t="s">
        <v>32</v>
      </c>
      <c r="N15" s="42"/>
    </row>
    <row r="16" spans="1:14" ht="30" customHeight="1">
      <c r="B16" s="21" t="s">
        <v>34</v>
      </c>
      <c r="C16" s="50">
        <v>6</v>
      </c>
      <c r="D16" s="21">
        <v>4</v>
      </c>
      <c r="E16" s="46" t="s">
        <v>84</v>
      </c>
      <c r="F16" s="46" t="s">
        <v>84</v>
      </c>
      <c r="G16" s="40" t="s">
        <v>33</v>
      </c>
      <c r="H16" s="41">
        <v>60</v>
      </c>
      <c r="I16" s="31"/>
      <c r="J16" s="31"/>
      <c r="K16" s="32"/>
      <c r="L16" s="32"/>
      <c r="M16" s="33" t="s">
        <v>32</v>
      </c>
      <c r="N16" s="42"/>
    </row>
    <row r="17" spans="2:14" ht="30" customHeight="1">
      <c r="B17" s="21" t="s">
        <v>34</v>
      </c>
      <c r="C17" s="50">
        <v>6</v>
      </c>
      <c r="D17" s="21">
        <v>4</v>
      </c>
      <c r="E17" s="46" t="s">
        <v>85</v>
      </c>
      <c r="F17" s="46" t="s">
        <v>85</v>
      </c>
      <c r="G17" s="40" t="s">
        <v>33</v>
      </c>
      <c r="H17" s="41">
        <v>60</v>
      </c>
      <c r="I17" s="31"/>
      <c r="J17" s="31"/>
      <c r="K17" s="32"/>
      <c r="L17" s="32"/>
      <c r="M17" s="33" t="s">
        <v>32</v>
      </c>
      <c r="N17" s="42"/>
    </row>
    <row r="18" spans="2:14" ht="30" customHeight="1">
      <c r="B18" s="21" t="s">
        <v>34</v>
      </c>
      <c r="C18" s="50">
        <v>6</v>
      </c>
      <c r="D18" s="21">
        <v>4</v>
      </c>
      <c r="E18" s="46" t="s">
        <v>86</v>
      </c>
      <c r="F18" s="46" t="s">
        <v>86</v>
      </c>
      <c r="G18" s="40" t="s">
        <v>33</v>
      </c>
      <c r="H18" s="41">
        <v>60</v>
      </c>
      <c r="I18" s="31"/>
      <c r="J18" s="31"/>
      <c r="K18" s="32"/>
      <c r="L18" s="32"/>
      <c r="M18" s="33" t="s">
        <v>32</v>
      </c>
      <c r="N18" s="42"/>
    </row>
    <row r="19" spans="2:14" ht="30" customHeight="1">
      <c r="B19" s="21" t="s">
        <v>34</v>
      </c>
      <c r="C19" s="50">
        <v>6</v>
      </c>
      <c r="D19" s="21">
        <v>4</v>
      </c>
      <c r="E19" s="46" t="s">
        <v>139</v>
      </c>
      <c r="F19" s="46" t="s">
        <v>139</v>
      </c>
      <c r="G19" s="40" t="s">
        <v>33</v>
      </c>
      <c r="H19" s="41">
        <v>100</v>
      </c>
      <c r="I19" s="31"/>
      <c r="J19" s="31"/>
      <c r="K19" s="32"/>
      <c r="L19" s="32"/>
      <c r="M19" s="33" t="s">
        <v>32</v>
      </c>
      <c r="N19" s="42"/>
    </row>
    <row r="20" spans="2:14" ht="30" customHeight="1">
      <c r="B20" s="21" t="s">
        <v>34</v>
      </c>
      <c r="C20" s="50">
        <v>6</v>
      </c>
      <c r="D20" s="21">
        <v>4</v>
      </c>
      <c r="E20" s="46" t="s">
        <v>140</v>
      </c>
      <c r="F20" s="46" t="s">
        <v>140</v>
      </c>
      <c r="G20" s="40" t="s">
        <v>33</v>
      </c>
      <c r="H20" s="41">
        <v>60</v>
      </c>
      <c r="I20" s="31"/>
      <c r="J20" s="31"/>
      <c r="K20" s="32"/>
      <c r="L20" s="32"/>
      <c r="M20" s="33" t="s">
        <v>32</v>
      </c>
      <c r="N20" s="42"/>
    </row>
    <row r="21" spans="2:14" ht="30" customHeight="1">
      <c r="B21" s="21" t="s">
        <v>34</v>
      </c>
      <c r="C21" s="50">
        <v>6</v>
      </c>
      <c r="D21" s="21">
        <v>4</v>
      </c>
      <c r="E21" s="46" t="s">
        <v>141</v>
      </c>
      <c r="F21" s="46" t="s">
        <v>141</v>
      </c>
      <c r="G21" s="40" t="s">
        <v>33</v>
      </c>
      <c r="H21" s="41">
        <v>60</v>
      </c>
      <c r="I21" s="31"/>
      <c r="J21" s="31"/>
      <c r="K21" s="32"/>
      <c r="L21" s="32"/>
      <c r="M21" s="33" t="s">
        <v>32</v>
      </c>
      <c r="N21" s="42"/>
    </row>
    <row r="22" spans="2:14" ht="30" customHeight="1">
      <c r="B22" s="21" t="s">
        <v>34</v>
      </c>
      <c r="C22" s="50">
        <v>6</v>
      </c>
      <c r="D22" s="21">
        <v>4</v>
      </c>
      <c r="E22" s="46" t="s">
        <v>87</v>
      </c>
      <c r="F22" s="46" t="s">
        <v>87</v>
      </c>
      <c r="G22" s="40" t="s">
        <v>33</v>
      </c>
      <c r="H22" s="41">
        <v>60</v>
      </c>
      <c r="I22" s="31"/>
      <c r="J22" s="31"/>
      <c r="K22" s="32"/>
      <c r="L22" s="32"/>
      <c r="M22" s="33" t="s">
        <v>32</v>
      </c>
      <c r="N22" s="42"/>
    </row>
    <row r="23" spans="2:14" ht="30" customHeight="1">
      <c r="B23" s="21" t="s">
        <v>34</v>
      </c>
      <c r="C23" s="50">
        <v>6</v>
      </c>
      <c r="D23" s="21">
        <v>4</v>
      </c>
      <c r="E23" s="46" t="s">
        <v>88</v>
      </c>
      <c r="F23" s="46" t="s">
        <v>88</v>
      </c>
      <c r="G23" s="40" t="s">
        <v>33</v>
      </c>
      <c r="H23" s="41">
        <v>180</v>
      </c>
      <c r="I23" s="31"/>
      <c r="J23" s="31"/>
      <c r="K23" s="32"/>
      <c r="L23" s="32"/>
      <c r="M23" s="33" t="s">
        <v>32</v>
      </c>
      <c r="N23" s="42"/>
    </row>
    <row r="24" spans="2:14" ht="30" customHeight="1">
      <c r="B24" s="21" t="s">
        <v>34</v>
      </c>
      <c r="C24" s="50">
        <v>6</v>
      </c>
      <c r="D24" s="21">
        <v>4</v>
      </c>
      <c r="E24" s="46" t="s">
        <v>89</v>
      </c>
      <c r="F24" s="46" t="s">
        <v>89</v>
      </c>
      <c r="G24" s="40" t="s">
        <v>33</v>
      </c>
      <c r="H24" s="41">
        <v>84</v>
      </c>
      <c r="I24" s="31"/>
      <c r="J24" s="31"/>
      <c r="K24" s="32"/>
      <c r="L24" s="32"/>
      <c r="M24" s="33" t="s">
        <v>32</v>
      </c>
      <c r="N24" s="42"/>
    </row>
    <row r="25" spans="2:14" ht="30" customHeight="1">
      <c r="B25" s="21" t="s">
        <v>34</v>
      </c>
      <c r="C25" s="50">
        <v>6</v>
      </c>
      <c r="D25" s="21">
        <v>4</v>
      </c>
      <c r="E25" s="46" t="s">
        <v>90</v>
      </c>
      <c r="F25" s="46" t="s">
        <v>90</v>
      </c>
      <c r="G25" s="40" t="s">
        <v>33</v>
      </c>
      <c r="H25" s="41">
        <v>60</v>
      </c>
      <c r="I25" s="31"/>
      <c r="J25" s="31"/>
      <c r="K25" s="32"/>
      <c r="L25" s="32"/>
      <c r="M25" s="33" t="s">
        <v>32</v>
      </c>
      <c r="N25" s="42"/>
    </row>
    <row r="26" spans="2:14" ht="30" customHeight="1">
      <c r="B26" s="21" t="s">
        <v>34</v>
      </c>
      <c r="C26" s="50">
        <v>6</v>
      </c>
      <c r="D26" s="21">
        <v>4</v>
      </c>
      <c r="E26" s="46" t="s">
        <v>91</v>
      </c>
      <c r="F26" s="46" t="s">
        <v>91</v>
      </c>
      <c r="G26" s="40" t="s">
        <v>33</v>
      </c>
      <c r="H26" s="41">
        <v>120</v>
      </c>
      <c r="I26" s="31"/>
      <c r="J26" s="31"/>
      <c r="K26" s="32"/>
      <c r="L26" s="32"/>
      <c r="M26" s="33" t="s">
        <v>32</v>
      </c>
      <c r="N26" s="42"/>
    </row>
    <row r="27" spans="2:14" ht="30" customHeight="1">
      <c r="B27" s="21" t="s">
        <v>34</v>
      </c>
      <c r="C27" s="50">
        <v>6</v>
      </c>
      <c r="D27" s="21">
        <v>4</v>
      </c>
      <c r="E27" s="46" t="s">
        <v>92</v>
      </c>
      <c r="F27" s="46" t="s">
        <v>92</v>
      </c>
      <c r="G27" s="40" t="s">
        <v>33</v>
      </c>
      <c r="H27" s="41">
        <v>480</v>
      </c>
      <c r="I27" s="31"/>
      <c r="J27" s="31"/>
      <c r="K27" s="32"/>
      <c r="L27" s="32"/>
      <c r="M27" s="33" t="s">
        <v>32</v>
      </c>
      <c r="N27" s="42"/>
    </row>
    <row r="28" spans="2:14" ht="30" customHeight="1">
      <c r="B28" s="21" t="s">
        <v>34</v>
      </c>
      <c r="C28" s="50">
        <v>6</v>
      </c>
      <c r="D28" s="21">
        <v>4</v>
      </c>
      <c r="E28" s="46" t="s">
        <v>93</v>
      </c>
      <c r="F28" s="46" t="s">
        <v>93</v>
      </c>
      <c r="G28" s="40" t="s">
        <v>33</v>
      </c>
      <c r="H28" s="41">
        <v>120</v>
      </c>
      <c r="I28" s="31"/>
      <c r="J28" s="31"/>
      <c r="K28" s="32"/>
      <c r="L28" s="32"/>
      <c r="M28" s="33" t="s">
        <v>32</v>
      </c>
      <c r="N28" s="42"/>
    </row>
    <row r="29" spans="2:14" ht="30" customHeight="1">
      <c r="B29" s="21" t="s">
        <v>34</v>
      </c>
      <c r="C29" s="50">
        <v>6</v>
      </c>
      <c r="D29" s="21">
        <v>4</v>
      </c>
      <c r="E29" s="46" t="s">
        <v>142</v>
      </c>
      <c r="F29" s="46" t="s">
        <v>142</v>
      </c>
      <c r="G29" s="40" t="s">
        <v>33</v>
      </c>
      <c r="H29" s="41">
        <v>240</v>
      </c>
      <c r="I29" s="31"/>
      <c r="J29" s="31"/>
      <c r="K29" s="32"/>
      <c r="L29" s="32"/>
      <c r="M29" s="33" t="s">
        <v>32</v>
      </c>
      <c r="N29" s="42"/>
    </row>
    <row r="30" spans="2:14" ht="30" customHeight="1">
      <c r="B30" s="21" t="s">
        <v>34</v>
      </c>
      <c r="C30" s="50">
        <v>6</v>
      </c>
      <c r="D30" s="21">
        <v>4</v>
      </c>
      <c r="E30" s="46" t="s">
        <v>94</v>
      </c>
      <c r="F30" s="46" t="s">
        <v>94</v>
      </c>
      <c r="G30" s="40" t="s">
        <v>33</v>
      </c>
      <c r="H30" s="41">
        <v>800</v>
      </c>
      <c r="I30" s="31"/>
      <c r="J30" s="31"/>
      <c r="K30" s="32"/>
      <c r="L30" s="32"/>
      <c r="M30" s="33" t="s">
        <v>32</v>
      </c>
      <c r="N30" s="42"/>
    </row>
    <row r="31" spans="2:14" ht="30" customHeight="1">
      <c r="B31" s="21" t="s">
        <v>34</v>
      </c>
      <c r="C31" s="50">
        <v>11</v>
      </c>
      <c r="D31" s="21">
        <v>5</v>
      </c>
      <c r="E31" s="46" t="s">
        <v>95</v>
      </c>
      <c r="F31" s="46" t="s">
        <v>95</v>
      </c>
      <c r="G31" s="40" t="s">
        <v>33</v>
      </c>
      <c r="H31" s="41">
        <v>420</v>
      </c>
      <c r="I31" s="31"/>
      <c r="J31" s="31"/>
      <c r="K31" s="32"/>
      <c r="L31" s="32"/>
      <c r="M31" s="33" t="s">
        <v>32</v>
      </c>
      <c r="N31" s="42">
        <v>25020.116666666669</v>
      </c>
    </row>
    <row r="32" spans="2:14" ht="30" customHeight="1">
      <c r="B32" s="21" t="s">
        <v>34</v>
      </c>
      <c r="C32" s="50">
        <v>11</v>
      </c>
      <c r="D32" s="21">
        <v>5</v>
      </c>
      <c r="E32" s="46" t="s">
        <v>96</v>
      </c>
      <c r="F32" s="46" t="s">
        <v>96</v>
      </c>
      <c r="G32" s="40" t="s">
        <v>33</v>
      </c>
      <c r="H32" s="41">
        <v>384</v>
      </c>
      <c r="I32" s="31"/>
      <c r="J32" s="31"/>
      <c r="K32" s="32"/>
      <c r="L32" s="32"/>
      <c r="M32" s="33" t="s">
        <v>32</v>
      </c>
      <c r="N32" s="42"/>
    </row>
    <row r="33" spans="2:14" ht="30" customHeight="1">
      <c r="B33" s="21" t="s">
        <v>34</v>
      </c>
      <c r="C33" s="50">
        <v>11</v>
      </c>
      <c r="D33" s="21">
        <v>5</v>
      </c>
      <c r="E33" s="46" t="s">
        <v>97</v>
      </c>
      <c r="F33" s="46" t="s">
        <v>97</v>
      </c>
      <c r="G33" s="40" t="s">
        <v>33</v>
      </c>
      <c r="H33" s="41">
        <v>24</v>
      </c>
      <c r="I33" s="31"/>
      <c r="J33" s="31"/>
      <c r="K33" s="32"/>
      <c r="L33" s="32"/>
      <c r="M33" s="33" t="s">
        <v>32</v>
      </c>
      <c r="N33" s="42"/>
    </row>
    <row r="34" spans="2:14" ht="30" customHeight="1">
      <c r="B34" s="21" t="s">
        <v>34</v>
      </c>
      <c r="C34" s="50">
        <v>11</v>
      </c>
      <c r="D34" s="21">
        <v>5</v>
      </c>
      <c r="E34" s="46" t="s">
        <v>98</v>
      </c>
      <c r="F34" s="46" t="s">
        <v>98</v>
      </c>
      <c r="G34" s="40" t="s">
        <v>33</v>
      </c>
      <c r="H34" s="41">
        <v>348</v>
      </c>
      <c r="I34" s="31"/>
      <c r="J34" s="31"/>
      <c r="K34" s="32"/>
      <c r="L34" s="32"/>
      <c r="M34" s="33" t="s">
        <v>32</v>
      </c>
      <c r="N34" s="42"/>
    </row>
    <row r="35" spans="2:14" ht="30" customHeight="1">
      <c r="B35" s="21" t="s">
        <v>34</v>
      </c>
      <c r="C35" s="50">
        <v>15</v>
      </c>
      <c r="D35" s="21">
        <v>6</v>
      </c>
      <c r="E35" s="46" t="s">
        <v>99</v>
      </c>
      <c r="F35" s="46" t="s">
        <v>99</v>
      </c>
      <c r="G35" s="40" t="s">
        <v>33</v>
      </c>
      <c r="H35" s="41">
        <v>36</v>
      </c>
      <c r="I35" s="31"/>
      <c r="J35" s="31"/>
      <c r="K35" s="32"/>
      <c r="L35" s="32"/>
      <c r="M35" s="33" t="s">
        <v>32</v>
      </c>
      <c r="N35" s="42">
        <v>7529.7</v>
      </c>
    </row>
    <row r="36" spans="2:14" ht="30" customHeight="1">
      <c r="B36" s="21" t="s">
        <v>34</v>
      </c>
      <c r="C36" s="50">
        <v>18</v>
      </c>
      <c r="D36" s="21">
        <v>7</v>
      </c>
      <c r="E36" s="46" t="s">
        <v>143</v>
      </c>
      <c r="F36" s="46" t="s">
        <v>143</v>
      </c>
      <c r="G36" s="40" t="s">
        <v>33</v>
      </c>
      <c r="H36" s="41">
        <v>600</v>
      </c>
      <c r="I36" s="31"/>
      <c r="J36" s="31"/>
      <c r="K36" s="32"/>
      <c r="L36" s="32"/>
      <c r="M36" s="33" t="s">
        <v>32</v>
      </c>
      <c r="N36" s="42">
        <v>51227.641666666663</v>
      </c>
    </row>
    <row r="37" spans="2:14" ht="30" customHeight="1">
      <c r="B37" s="21" t="s">
        <v>34</v>
      </c>
      <c r="C37" s="50">
        <v>18</v>
      </c>
      <c r="D37" s="21">
        <v>7</v>
      </c>
      <c r="E37" s="46" t="s">
        <v>100</v>
      </c>
      <c r="F37" s="46" t="s">
        <v>100</v>
      </c>
      <c r="G37" s="40" t="s">
        <v>33</v>
      </c>
      <c r="H37" s="41">
        <v>2892</v>
      </c>
      <c r="I37" s="31"/>
      <c r="J37" s="31"/>
      <c r="K37" s="32"/>
      <c r="L37" s="32"/>
      <c r="M37" s="33" t="s">
        <v>32</v>
      </c>
      <c r="N37" s="42"/>
    </row>
    <row r="38" spans="2:14" ht="30" customHeight="1">
      <c r="B38" s="21" t="s">
        <v>34</v>
      </c>
      <c r="C38" s="50">
        <v>18</v>
      </c>
      <c r="D38" s="21">
        <v>7</v>
      </c>
      <c r="E38" s="46" t="s">
        <v>101</v>
      </c>
      <c r="F38" s="46" t="s">
        <v>101</v>
      </c>
      <c r="G38" s="40" t="s">
        <v>33</v>
      </c>
      <c r="H38" s="41">
        <v>60</v>
      </c>
      <c r="I38" s="31"/>
      <c r="J38" s="31"/>
      <c r="K38" s="32"/>
      <c r="L38" s="32"/>
      <c r="M38" s="33" t="s">
        <v>32</v>
      </c>
      <c r="N38" s="42"/>
    </row>
    <row r="39" spans="2:14" ht="30" customHeight="1">
      <c r="B39" s="21" t="s">
        <v>34</v>
      </c>
      <c r="C39" s="50">
        <v>18</v>
      </c>
      <c r="D39" s="21">
        <v>7</v>
      </c>
      <c r="E39" s="46" t="s">
        <v>102</v>
      </c>
      <c r="F39" s="46" t="s">
        <v>102</v>
      </c>
      <c r="G39" s="40" t="s">
        <v>33</v>
      </c>
      <c r="H39" s="41">
        <v>60</v>
      </c>
      <c r="I39" s="31"/>
      <c r="J39" s="31"/>
      <c r="K39" s="32"/>
      <c r="L39" s="32"/>
      <c r="M39" s="33" t="s">
        <v>32</v>
      </c>
      <c r="N39" s="42"/>
    </row>
    <row r="40" spans="2:14" ht="30" customHeight="1">
      <c r="B40" s="21" t="s">
        <v>34</v>
      </c>
      <c r="C40" s="50">
        <v>18</v>
      </c>
      <c r="D40" s="21">
        <v>7</v>
      </c>
      <c r="E40" s="46" t="s">
        <v>103</v>
      </c>
      <c r="F40" s="46" t="s">
        <v>103</v>
      </c>
      <c r="G40" s="40" t="s">
        <v>33</v>
      </c>
      <c r="H40" s="41">
        <v>296</v>
      </c>
      <c r="I40" s="31"/>
      <c r="J40" s="31"/>
      <c r="K40" s="32"/>
      <c r="L40" s="32"/>
      <c r="M40" s="33" t="s">
        <v>32</v>
      </c>
      <c r="N40" s="42"/>
    </row>
    <row r="41" spans="2:14" ht="30" customHeight="1">
      <c r="B41" s="21" t="s">
        <v>34</v>
      </c>
      <c r="C41" s="50">
        <v>18</v>
      </c>
      <c r="D41" s="21">
        <v>7</v>
      </c>
      <c r="E41" s="46" t="s">
        <v>104</v>
      </c>
      <c r="F41" s="46" t="s">
        <v>104</v>
      </c>
      <c r="G41" s="40" t="s">
        <v>33</v>
      </c>
      <c r="H41" s="41">
        <v>168</v>
      </c>
      <c r="I41" s="31"/>
      <c r="J41" s="31"/>
      <c r="K41" s="32"/>
      <c r="L41" s="32"/>
      <c r="M41" s="33" t="s">
        <v>32</v>
      </c>
      <c r="N41" s="42"/>
    </row>
    <row r="42" spans="2:14" ht="30" customHeight="1">
      <c r="B42" s="21" t="s">
        <v>34</v>
      </c>
      <c r="C42" s="50">
        <v>18</v>
      </c>
      <c r="D42" s="21">
        <v>7</v>
      </c>
      <c r="E42" s="46" t="s">
        <v>105</v>
      </c>
      <c r="F42" s="46" t="s">
        <v>105</v>
      </c>
      <c r="G42" s="40" t="s">
        <v>33</v>
      </c>
      <c r="H42" s="41">
        <v>84</v>
      </c>
      <c r="I42" s="31"/>
      <c r="J42" s="31"/>
      <c r="K42" s="32"/>
      <c r="L42" s="32"/>
      <c r="M42" s="33" t="s">
        <v>32</v>
      </c>
      <c r="N42" s="42"/>
    </row>
    <row r="43" spans="2:14" ht="30" customHeight="1">
      <c r="B43" s="21" t="s">
        <v>34</v>
      </c>
      <c r="C43" s="50">
        <v>18</v>
      </c>
      <c r="D43" s="21">
        <v>7</v>
      </c>
      <c r="E43" s="46" t="s">
        <v>106</v>
      </c>
      <c r="F43" s="46" t="s">
        <v>106</v>
      </c>
      <c r="G43" s="40" t="s">
        <v>33</v>
      </c>
      <c r="H43" s="41">
        <v>148</v>
      </c>
      <c r="I43" s="31"/>
      <c r="J43" s="31"/>
      <c r="K43" s="32"/>
      <c r="L43" s="32"/>
      <c r="M43" s="33" t="s">
        <v>32</v>
      </c>
      <c r="N43" s="42"/>
    </row>
    <row r="44" spans="2:14" ht="30" customHeight="1">
      <c r="B44" s="21" t="s">
        <v>34</v>
      </c>
      <c r="C44" s="50">
        <v>18</v>
      </c>
      <c r="D44" s="21">
        <v>7</v>
      </c>
      <c r="E44" s="46" t="s">
        <v>107</v>
      </c>
      <c r="F44" s="46" t="s">
        <v>107</v>
      </c>
      <c r="G44" s="40" t="s">
        <v>33</v>
      </c>
      <c r="H44" s="41">
        <v>192</v>
      </c>
      <c r="I44" s="31"/>
      <c r="J44" s="31"/>
      <c r="K44" s="32"/>
      <c r="L44" s="32"/>
      <c r="M44" s="33" t="s">
        <v>32</v>
      </c>
      <c r="N44" s="42"/>
    </row>
    <row r="45" spans="2:14" ht="30" customHeight="1">
      <c r="B45" s="21" t="s">
        <v>34</v>
      </c>
      <c r="C45" s="50">
        <v>21</v>
      </c>
      <c r="D45" s="21">
        <v>8</v>
      </c>
      <c r="E45" s="46" t="s">
        <v>108</v>
      </c>
      <c r="F45" s="46" t="s">
        <v>108</v>
      </c>
      <c r="G45" s="40" t="s">
        <v>33</v>
      </c>
      <c r="H45" s="41">
        <v>1248</v>
      </c>
      <c r="I45" s="31"/>
      <c r="J45" s="31"/>
      <c r="K45" s="32"/>
      <c r="L45" s="32"/>
      <c r="M45" s="33" t="s">
        <v>32</v>
      </c>
      <c r="N45" s="42">
        <v>90673.91</v>
      </c>
    </row>
    <row r="46" spans="2:14" ht="30" customHeight="1">
      <c r="B46" s="21" t="s">
        <v>34</v>
      </c>
      <c r="C46" s="50">
        <v>21</v>
      </c>
      <c r="D46" s="21">
        <v>8</v>
      </c>
      <c r="E46" s="46" t="s">
        <v>109</v>
      </c>
      <c r="F46" s="46" t="s">
        <v>109</v>
      </c>
      <c r="G46" s="40" t="s">
        <v>33</v>
      </c>
      <c r="H46" s="41">
        <v>936</v>
      </c>
      <c r="I46" s="31"/>
      <c r="J46" s="31"/>
      <c r="K46" s="32"/>
      <c r="L46" s="32"/>
      <c r="M46" s="33" t="s">
        <v>32</v>
      </c>
      <c r="N46" s="42"/>
    </row>
    <row r="47" spans="2:14" ht="30" customHeight="1">
      <c r="B47" s="21" t="s">
        <v>34</v>
      </c>
      <c r="C47" s="50">
        <v>21</v>
      </c>
      <c r="D47" s="21">
        <v>8</v>
      </c>
      <c r="E47" s="46" t="s">
        <v>110</v>
      </c>
      <c r="F47" s="46" t="s">
        <v>110</v>
      </c>
      <c r="G47" s="40" t="s">
        <v>33</v>
      </c>
      <c r="H47" s="41">
        <v>396</v>
      </c>
      <c r="I47" s="31"/>
      <c r="J47" s="31"/>
      <c r="K47" s="32"/>
      <c r="L47" s="32"/>
      <c r="M47" s="33" t="s">
        <v>32</v>
      </c>
      <c r="N47" s="42"/>
    </row>
    <row r="48" spans="2:14" ht="30" customHeight="1">
      <c r="B48" s="21" t="s">
        <v>34</v>
      </c>
      <c r="C48" s="50">
        <v>21</v>
      </c>
      <c r="D48" s="21">
        <v>8</v>
      </c>
      <c r="E48" s="46" t="s">
        <v>111</v>
      </c>
      <c r="F48" s="46" t="s">
        <v>111</v>
      </c>
      <c r="G48" s="40" t="s">
        <v>33</v>
      </c>
      <c r="H48" s="41">
        <v>168</v>
      </c>
      <c r="I48" s="31"/>
      <c r="J48" s="31"/>
      <c r="K48" s="32"/>
      <c r="L48" s="32"/>
      <c r="M48" s="33" t="s">
        <v>32</v>
      </c>
      <c r="N48" s="42"/>
    </row>
    <row r="49" spans="2:21" ht="30" customHeight="1">
      <c r="B49" s="21" t="s">
        <v>34</v>
      </c>
      <c r="C49" s="50">
        <v>21</v>
      </c>
      <c r="D49" s="21">
        <v>8</v>
      </c>
      <c r="E49" s="46" t="s">
        <v>112</v>
      </c>
      <c r="F49" s="46" t="s">
        <v>112</v>
      </c>
      <c r="G49" s="40" t="s">
        <v>33</v>
      </c>
      <c r="H49" s="41">
        <v>696</v>
      </c>
      <c r="I49" s="31"/>
      <c r="J49" s="31"/>
      <c r="K49" s="32"/>
      <c r="L49" s="32"/>
      <c r="M49" s="33" t="s">
        <v>32</v>
      </c>
      <c r="N49" s="42"/>
    </row>
    <row r="50" spans="2:21" ht="30" customHeight="1">
      <c r="B50" s="21" t="s">
        <v>34</v>
      </c>
      <c r="C50" s="50">
        <v>21</v>
      </c>
      <c r="D50" s="21">
        <v>8</v>
      </c>
      <c r="E50" s="46" t="s">
        <v>113</v>
      </c>
      <c r="F50" s="46" t="s">
        <v>113</v>
      </c>
      <c r="G50" s="40" t="s">
        <v>33</v>
      </c>
      <c r="H50" s="41">
        <v>1056</v>
      </c>
      <c r="I50" s="31"/>
      <c r="J50" s="31"/>
      <c r="K50" s="32"/>
      <c r="L50" s="32"/>
      <c r="M50" s="33" t="s">
        <v>32</v>
      </c>
      <c r="N50" s="42"/>
    </row>
    <row r="51" spans="2:21" ht="30" customHeight="1">
      <c r="B51" s="21" t="s">
        <v>34</v>
      </c>
      <c r="C51" s="50">
        <v>21</v>
      </c>
      <c r="D51" s="21">
        <v>8</v>
      </c>
      <c r="E51" s="46" t="s">
        <v>114</v>
      </c>
      <c r="F51" s="46" t="s">
        <v>114</v>
      </c>
      <c r="G51" s="40" t="s">
        <v>33</v>
      </c>
      <c r="H51" s="41">
        <v>108</v>
      </c>
      <c r="I51" s="31"/>
      <c r="J51" s="31"/>
      <c r="K51" s="32"/>
      <c r="L51" s="32"/>
      <c r="M51" s="33" t="s">
        <v>32</v>
      </c>
      <c r="N51" s="42"/>
    </row>
    <row r="52" spans="2:21" ht="30" customHeight="1">
      <c r="B52" s="21" t="s">
        <v>34</v>
      </c>
      <c r="C52" s="50">
        <v>23</v>
      </c>
      <c r="D52" s="21">
        <v>9</v>
      </c>
      <c r="E52" s="46" t="s">
        <v>115</v>
      </c>
      <c r="F52" s="46" t="s">
        <v>115</v>
      </c>
      <c r="G52" s="40" t="s">
        <v>33</v>
      </c>
      <c r="H52" s="41">
        <v>132</v>
      </c>
      <c r="I52" s="31"/>
      <c r="J52" s="31"/>
      <c r="K52" s="32"/>
      <c r="L52" s="32"/>
      <c r="M52" s="33" t="s">
        <v>32</v>
      </c>
      <c r="N52" s="42">
        <v>15051.958333333332</v>
      </c>
    </row>
    <row r="53" spans="2:21" ht="30" customHeight="1">
      <c r="B53" s="21" t="s">
        <v>34</v>
      </c>
      <c r="C53" s="51">
        <v>24</v>
      </c>
      <c r="D53" s="21">
        <v>10</v>
      </c>
      <c r="E53" s="46" t="s">
        <v>116</v>
      </c>
      <c r="F53" s="46" t="s">
        <v>116</v>
      </c>
      <c r="G53" s="40" t="s">
        <v>33</v>
      </c>
      <c r="H53" s="47">
        <v>120</v>
      </c>
      <c r="I53" s="31"/>
      <c r="J53" s="31"/>
      <c r="K53" s="32"/>
      <c r="L53" s="32"/>
      <c r="M53" s="33" t="s">
        <v>32</v>
      </c>
      <c r="N53" s="42">
        <v>7635.6</v>
      </c>
    </row>
    <row r="54" spans="2:21" ht="30" customHeight="1">
      <c r="B54" s="21" t="s">
        <v>34</v>
      </c>
      <c r="C54" s="51">
        <v>24</v>
      </c>
      <c r="D54" s="21">
        <v>10</v>
      </c>
      <c r="E54" s="46" t="s">
        <v>117</v>
      </c>
      <c r="F54" s="46" t="s">
        <v>117</v>
      </c>
      <c r="G54" s="40" t="s">
        <v>33</v>
      </c>
      <c r="H54" s="48">
        <v>60</v>
      </c>
      <c r="I54" s="31"/>
      <c r="J54" s="31"/>
      <c r="K54" s="32"/>
      <c r="L54" s="32"/>
      <c r="M54" s="33" t="s">
        <v>32</v>
      </c>
      <c r="N54" s="42"/>
    </row>
    <row r="55" spans="2:21" ht="30" customHeight="1">
      <c r="B55" s="21" t="s">
        <v>34</v>
      </c>
      <c r="C55" s="51">
        <v>24</v>
      </c>
      <c r="D55" s="21">
        <v>10</v>
      </c>
      <c r="E55" s="46" t="s">
        <v>118</v>
      </c>
      <c r="F55" s="46" t="s">
        <v>118</v>
      </c>
      <c r="G55" s="40" t="s">
        <v>33</v>
      </c>
      <c r="H55" s="49">
        <v>60</v>
      </c>
      <c r="I55" s="31"/>
      <c r="J55" s="31"/>
      <c r="K55" s="32"/>
      <c r="L55" s="32"/>
      <c r="M55" s="33" t="s">
        <v>32</v>
      </c>
      <c r="N55" s="42"/>
    </row>
    <row r="56" spans="2:21" ht="30" customHeight="1">
      <c r="B56" s="21" t="s">
        <v>34</v>
      </c>
      <c r="C56" s="51">
        <v>24</v>
      </c>
      <c r="D56" s="21">
        <v>10</v>
      </c>
      <c r="E56" s="46" t="s">
        <v>119</v>
      </c>
      <c r="F56" s="46" t="s">
        <v>119</v>
      </c>
      <c r="G56" s="40" t="s">
        <v>33</v>
      </c>
      <c r="H56" s="49">
        <v>60</v>
      </c>
      <c r="I56" s="31"/>
      <c r="J56" s="31"/>
      <c r="K56" s="32"/>
      <c r="L56" s="32"/>
      <c r="M56" s="33" t="s">
        <v>32</v>
      </c>
      <c r="N56" s="42"/>
    </row>
    <row r="57" spans="2:21" ht="30" customHeight="1">
      <c r="B57" s="21" t="s">
        <v>34</v>
      </c>
      <c r="C57" s="51">
        <v>24</v>
      </c>
      <c r="D57" s="21">
        <v>10</v>
      </c>
      <c r="E57" s="46" t="s">
        <v>120</v>
      </c>
      <c r="F57" s="46" t="s">
        <v>120</v>
      </c>
      <c r="G57" s="40" t="s">
        <v>33</v>
      </c>
      <c r="H57" s="49">
        <v>60</v>
      </c>
      <c r="I57" s="31"/>
      <c r="J57" s="31"/>
      <c r="K57" s="32"/>
      <c r="L57" s="32"/>
      <c r="M57" s="33" t="s">
        <v>32</v>
      </c>
      <c r="N57" s="42"/>
    </row>
    <row r="58" spans="2:21" ht="30" customHeight="1">
      <c r="B58" s="21" t="s">
        <v>34</v>
      </c>
      <c r="C58" s="51">
        <v>24</v>
      </c>
      <c r="D58" s="21">
        <v>10</v>
      </c>
      <c r="E58" s="46" t="s">
        <v>121</v>
      </c>
      <c r="F58" s="46" t="s">
        <v>121</v>
      </c>
      <c r="G58" s="40" t="s">
        <v>33</v>
      </c>
      <c r="H58" s="49">
        <v>60</v>
      </c>
      <c r="I58" s="31"/>
      <c r="J58" s="31"/>
      <c r="K58" s="32"/>
      <c r="L58" s="32"/>
      <c r="M58" s="33" t="s">
        <v>32</v>
      </c>
      <c r="N58" s="42"/>
    </row>
    <row r="59" spans="2:21" ht="30" customHeight="1">
      <c r="B59" s="21" t="s">
        <v>34</v>
      </c>
      <c r="C59" s="51">
        <v>24</v>
      </c>
      <c r="D59" s="21">
        <v>10</v>
      </c>
      <c r="E59" s="46" t="s">
        <v>122</v>
      </c>
      <c r="F59" s="46" t="s">
        <v>122</v>
      </c>
      <c r="G59" s="40" t="s">
        <v>33</v>
      </c>
      <c r="H59" s="49">
        <v>60</v>
      </c>
      <c r="I59" s="31"/>
      <c r="J59" s="31"/>
      <c r="K59" s="32"/>
      <c r="L59" s="32"/>
      <c r="M59" s="33" t="s">
        <v>32</v>
      </c>
      <c r="N59" s="42"/>
    </row>
    <row r="60" spans="2:21" ht="30" customHeight="1">
      <c r="B60" s="21" t="s">
        <v>34</v>
      </c>
      <c r="C60" s="51">
        <v>24</v>
      </c>
      <c r="D60" s="21">
        <v>10</v>
      </c>
      <c r="E60" s="46" t="s">
        <v>123</v>
      </c>
      <c r="F60" s="46" t="s">
        <v>123</v>
      </c>
      <c r="G60" s="40" t="s">
        <v>33</v>
      </c>
      <c r="H60" s="49">
        <v>60</v>
      </c>
      <c r="I60" s="31"/>
      <c r="J60" s="31"/>
      <c r="K60" s="32"/>
      <c r="L60" s="32"/>
      <c r="M60" s="33" t="s">
        <v>32</v>
      </c>
      <c r="N60" s="42"/>
    </row>
    <row r="61" spans="2:21" ht="30" customHeight="1">
      <c r="B61" s="21" t="s">
        <v>34</v>
      </c>
      <c r="C61" s="51">
        <v>24</v>
      </c>
      <c r="D61" s="21">
        <v>10</v>
      </c>
      <c r="E61" s="46" t="s">
        <v>124</v>
      </c>
      <c r="F61" s="46" t="s">
        <v>124</v>
      </c>
      <c r="G61" s="40" t="s">
        <v>33</v>
      </c>
      <c r="H61" s="45">
        <v>120</v>
      </c>
      <c r="I61" s="31"/>
      <c r="J61" s="31"/>
      <c r="K61" s="32"/>
      <c r="L61" s="32"/>
      <c r="M61" s="33" t="s">
        <v>32</v>
      </c>
      <c r="N61" s="42"/>
    </row>
    <row r="62" spans="2:21" ht="30" customHeight="1">
      <c r="B62" s="21" t="s">
        <v>34</v>
      </c>
      <c r="C62" s="52">
        <v>26</v>
      </c>
      <c r="D62" s="64">
        <v>11</v>
      </c>
      <c r="E62" s="46" t="s">
        <v>35</v>
      </c>
      <c r="F62" s="46" t="s">
        <v>35</v>
      </c>
      <c r="G62" s="40" t="s">
        <v>33</v>
      </c>
      <c r="H62" s="40">
        <v>12</v>
      </c>
      <c r="I62" s="31"/>
      <c r="J62" s="31"/>
      <c r="K62" s="32"/>
      <c r="L62" s="32"/>
      <c r="M62" s="33" t="s">
        <v>32</v>
      </c>
      <c r="N62" s="42">
        <v>429.25</v>
      </c>
    </row>
    <row r="63" spans="2:21">
      <c r="N63" s="35">
        <f>SUM(N8:N62)</f>
        <v>734847.51000000013</v>
      </c>
    </row>
    <row r="64" spans="2:21">
      <c r="E64"/>
      <c r="F64"/>
      <c r="G64"/>
      <c r="H64"/>
      <c r="I64" s="87" t="s">
        <v>25</v>
      </c>
      <c r="J64" s="87"/>
      <c r="K64" s="5" t="e">
        <f>SUM(#REF!)</f>
        <v>#REF!</v>
      </c>
      <c r="L64" s="5" t="e">
        <f>SUM(#REF!)</f>
        <v>#REF!</v>
      </c>
      <c r="M64"/>
      <c r="N64"/>
      <c r="O64"/>
      <c r="P64"/>
      <c r="Q64"/>
      <c r="R64"/>
      <c r="S64"/>
      <c r="T64"/>
      <c r="U64"/>
    </row>
    <row r="65" spans="5:21">
      <c r="E65" s="7"/>
      <c r="F65" s="7"/>
      <c r="G65" s="7"/>
      <c r="H65" s="43"/>
      <c r="I65" s="7"/>
      <c r="J65" s="7"/>
      <c r="K65" s="7"/>
      <c r="L65" s="7"/>
      <c r="M65" s="7"/>
      <c r="N65" s="7"/>
    </row>
    <row r="66" spans="5:21">
      <c r="E66" s="7"/>
      <c r="F66" s="7"/>
      <c r="G66" s="7"/>
      <c r="H66" s="43"/>
      <c r="I66" s="7"/>
      <c r="N66" s="7"/>
    </row>
    <row r="67" spans="5:21">
      <c r="F67" s="1"/>
      <c r="G67" s="1"/>
      <c r="H67" s="4"/>
      <c r="N67" s="1"/>
    </row>
    <row r="68" spans="5:21">
      <c r="F68" s="1"/>
      <c r="G68" s="1"/>
      <c r="H68" s="4"/>
      <c r="N68" s="1"/>
    </row>
    <row r="69" spans="5:21" ht="20.25">
      <c r="E69" s="6"/>
      <c r="F69" s="6" t="s">
        <v>15</v>
      </c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</row>
    <row r="70" spans="5:21" ht="20.25"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</row>
    <row r="71" spans="5:21" ht="20.25">
      <c r="E71" s="6"/>
      <c r="F71" s="6" t="s">
        <v>16</v>
      </c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</row>
    <row r="72" spans="5:21"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</row>
    <row r="73" spans="5:21"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</row>
  </sheetData>
  <autoFilter ref="A6:U62"/>
  <mergeCells count="9">
    <mergeCell ref="I64:J64"/>
    <mergeCell ref="F5:J5"/>
    <mergeCell ref="E7:F7"/>
    <mergeCell ref="E1:M1"/>
    <mergeCell ref="E2:K2"/>
    <mergeCell ref="B3:E3"/>
    <mergeCell ref="F3:J3"/>
    <mergeCell ref="B4:E4"/>
    <mergeCell ref="F4:K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0" sqref="C10:S19"/>
    </sheetView>
  </sheetViews>
  <sheetFormatPr defaultRowHeight="12.75"/>
  <sheetData>
    <row r="11" spans="2:12" s="1" customFormat="1" ht="15.75">
      <c r="B11" s="7"/>
      <c r="C11" s="7"/>
      <c r="D11" s="7"/>
      <c r="E11" s="7"/>
      <c r="F11" s="8"/>
      <c r="G11" s="7"/>
      <c r="H11" s="7"/>
      <c r="I11" s="7"/>
      <c r="J11" s="7"/>
      <c r="K11" s="7"/>
      <c r="L11" s="7"/>
    </row>
    <row r="12" spans="2:12" s="1" customFormat="1" ht="15.75">
      <c r="B12" s="7"/>
      <c r="C12" s="7"/>
      <c r="D12" s="7"/>
      <c r="E12" s="7"/>
      <c r="F12" s="8"/>
      <c r="G12" s="7"/>
      <c r="H12" s="87" t="s">
        <v>25</v>
      </c>
      <c r="I12" s="87"/>
      <c r="J12" s="5" t="e">
        <f>SUM(#REF!)</f>
        <v>#REF!</v>
      </c>
      <c r="K12" s="5" t="e">
        <f>SUM(#REF!)</f>
        <v>#REF!</v>
      </c>
      <c r="L12" s="7"/>
    </row>
    <row r="13" spans="2:12" s="1" customFormat="1" ht="15.75">
      <c r="F13" s="4"/>
    </row>
    <row r="14" spans="2:12" s="1" customFormat="1" ht="15.75">
      <c r="F14" s="4"/>
    </row>
    <row r="15" spans="2:12" s="6" customFormat="1" ht="20.25">
      <c r="D15" s="6" t="s">
        <v>15</v>
      </c>
    </row>
    <row r="16" spans="2:12" s="6" customFormat="1" ht="20.25"/>
    <row r="17" spans="4:4" s="6" customFormat="1" ht="20.25">
      <c r="D17" s="6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2026-05-22T13:52:15Z</dcterms:modified>
</cp:coreProperties>
</file>