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lectrocardiostimulatoare\"/>
    </mc:Choice>
  </mc:AlternateContent>
  <xr:revisionPtr revIDLastSave="0" documentId="13_ncr:1_{9D446F05-9854-4BD6-9ED1-BB61C0DD50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0" i="1" l="1"/>
  <c r="O9" i="1" l="1"/>
  <c r="O8" i="1"/>
</calcChain>
</file>

<file path=xl/sharedStrings.xml><?xml version="1.0" encoding="utf-8"?>
<sst xmlns="http://schemas.openxmlformats.org/spreadsheetml/2006/main" count="64" uniqueCount="46">
  <si>
    <t>CPV</t>
  </si>
  <si>
    <t>Cod Numeric</t>
  </si>
  <si>
    <t>DCI/Denumire Lot</t>
  </si>
  <si>
    <t>Denumire Poziție</t>
  </si>
  <si>
    <t>Specificație Tehnică</t>
  </si>
  <si>
    <t>UM</t>
  </si>
  <si>
    <t>Preț estimativ (fără TVA)</t>
  </si>
  <si>
    <t>Preț estimativ (cu TVA)</t>
  </si>
  <si>
    <t>CANTITATEA 2026</t>
  </si>
  <si>
    <t>Suma cu TVA</t>
  </si>
  <si>
    <t>IMSP INSTITUTUL DE CARDIOLOGIE</t>
  </si>
  <si>
    <t>IMSP SPITALUL CLINIC MUNICIPAL SFANTA TREIME</t>
  </si>
  <si>
    <t>IMSP INSTITUTUL MAMEI SI COPILULUI</t>
  </si>
  <si>
    <t xml:space="preserve">cantitiatea </t>
  </si>
  <si>
    <t>valoa rea estimativă</t>
  </si>
  <si>
    <t>33100000-1</t>
  </si>
  <si>
    <t>004512</t>
  </si>
  <si>
    <t>004513</t>
  </si>
  <si>
    <t>004514</t>
  </si>
  <si>
    <t>004515</t>
  </si>
  <si>
    <t>Introducer 6-9F de tip “peel-away” cu ghid hidrofil</t>
  </si>
  <si>
    <t>Teaca-introducer de tip peel-away cu lungimea – 11-15 cm diametru 6F-10F cu ghid hidrofil 0.035-0.038’’. (suplimentar la cele obligatorii se accepta si alte dimensiuni)</t>
  </si>
  <si>
    <t>Introducer 6-9F de tip “peel-away” cu valva hemostatica</t>
  </si>
  <si>
    <t>Teaca-introducer de tip peel-away cu lungimea – 11-15 cm diametru 6F-10F cu ghid hidrofil 0.035-0.038’’,  contine valva siliconata hemostatică, care previne hemoragia si dilatator, diametru 6-10F, ( suplimentar la cele obligatorii se accepta si alte dimensiuni)</t>
  </si>
  <si>
    <t>Set introductor pentru punctie venei centrale lung</t>
  </si>
  <si>
    <t>Lungimea canulei utile de 20-25 cm, cu ID de 6F, 7F, 8F, 9F cu valve hemostatica, pentru abord femoral se vor livra cu miniguide wire de otel inoxidabil sau de nitinol/platinum cu lungimi de 50-70 cm de tip J cu diametre de 0,035;  0,038;  ac de punctie (18G), introducatorul, dilatatorul, ghidul si inclusiv acul vor fi intr-un suport de plastic pentru o mai usoara spalare a acestora inainte de procedura. Posibilitatea de a se cere si teci cu marker radiopoac exact in extremitatea distala.</t>
  </si>
  <si>
    <t xml:space="preserve">Sistem  de inchidere percutana a arteriotomiei femorale </t>
  </si>
  <si>
    <t xml:space="preserve">Dispozitiv pentru inchiderea vasculara activă </t>
  </si>
  <si>
    <t>bucată</t>
  </si>
  <si>
    <t>004529</t>
  </si>
  <si>
    <t>004530</t>
  </si>
  <si>
    <t>Kit-set cu electrod endocardial pentru stimularea temporara</t>
  </si>
  <si>
    <t>Kit-set cu electrod endocardial pentru stimularea temporara lungimea – 100-130 cm, stimularea bipolara, d- 5-6F.</t>
  </si>
  <si>
    <t>Electrocardiostimulator extern monocameral temporar</t>
  </si>
  <si>
    <t>Stimulator cardiac extern monocameral pentru managementul temporar al bradiaritmiilor. Display digital. Moduri de ritm AAI, AOO, VVI, VOO. Rata de bază 30-200 ppm, rata înaltă 80-800 ppm. Amplitudine (A) 0.1-25 mA. Amplitudine (V) 0.1-20 mV. Sensibilitate (V) 0.4-20 mV. Durata impulsului 1-1.5 ms. Indicator de alarma acustic. Greutatea &lt;700 g . Alimentare baterii tip AA 1.5V alcaline cu autonomie de aprox 20 zile. Indicator de baterie descarcata. Capac de protectie pentru a preveni manipularea accidentala a butoanelor de control. Functie de blocare. Functie de autotestare. Electrod lungimea min 125 cm, tip J-curve  - 5 buc incluse in set.</t>
  </si>
  <si>
    <t>Ac pentru puncție transseptala</t>
  </si>
  <si>
    <t>Ac pentru puncție transseptala metalic (disponibil în mărimi pentru adulți , indicator pentru ac ce arată direcția curbei acului, proiectat special pentru fucnționarea cu curba fixă al tecii transseptale, lungimea 70-71 cm</t>
  </si>
  <si>
    <t>Cardiostimulator-cardioverter tricameral (biventricular) CRT – D in complect cu electrozi si kituri pentru intubarea sinusului coronarian, electrodul de socare</t>
  </si>
  <si>
    <t>Cardioverter-defibrilator tricameral (biventricular) CRT – D (device pentru terapie de resincronizare si preventie mortii subite) in complect cu electrozi: atrial cu lungimea 52-60 diametru  5F-7 F, cu fixarea active pentru ventricul drept electrod  de socare lungimea 58-65 cm, diametru  7F-9F,  de tip DF-4 sau DF-1/IS-1, cu fixație activă, electrod pentru ventricul sting quadripolar (conexiunea IS1/IS4),  minimum 10 vectori de stimulare VS, diametru  4F - 6F cu fixarea pasiva, kit-introducer cu sistem de delivrare pentru intubarea de sinus coronarian (minimum 2 teci cu diferite curburi - la solicitarea specialistului),subselector minimum 2 curburi (la solicitarea specialistului ), balon pentru venografie sinusului coronarian; ghid coronarian hidrofil d- 0.014. Lungevitatea bateriei minimum 7 ani. RMN compatibil minimum cu 1.5 T (optional).</t>
  </si>
  <si>
    <t>1</t>
  </si>
  <si>
    <t>2</t>
  </si>
  <si>
    <t>6</t>
  </si>
  <si>
    <t>4</t>
  </si>
  <si>
    <t>3</t>
  </si>
  <si>
    <t>5</t>
  </si>
  <si>
    <t>Nr.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</si>
</sst>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4" fontId="0" fillId="3" borderId="1" xfId="0" applyNumberFormat="1" applyFill="1" applyBorder="1"/>
    <xf numFmtId="0" fontId="0" fillId="0" borderId="1" xfId="0" applyBorder="1"/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2" fontId="1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2" xr:uid="{816D005A-A10B-4347-92F5-AD2FC3D9CACE}"/>
    <cellStyle name="Normal 2 2 3" xfId="1" xr:uid="{DCAD27EE-AAFF-47D6-AED6-7ABDBDE738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C1" workbookViewId="0">
      <selection activeCell="M2" sqref="M2"/>
    </sheetView>
  </sheetViews>
  <sheetFormatPr defaultRowHeight="15" x14ac:dyDescent="0.25"/>
  <cols>
    <col min="1" max="2" width="0" hidden="1" customWidth="1"/>
    <col min="3" max="3" width="9.140625" style="26"/>
    <col min="7" max="7" width="0" hidden="1" customWidth="1"/>
    <col min="8" max="11" width="9.140625" hidden="1" customWidth="1"/>
    <col min="12" max="12" width="19.42578125" customWidth="1"/>
    <col min="13" max="13" width="23.7109375" customWidth="1"/>
    <col min="14" max="14" width="15.42578125" customWidth="1"/>
    <col min="16" max="16" width="10.140625" hidden="1" customWidth="1"/>
  </cols>
  <sheetData>
    <row r="1" spans="1:16" ht="72" customHeight="1" x14ac:dyDescent="0.25">
      <c r="A1" s="1" t="s">
        <v>0</v>
      </c>
      <c r="B1" s="10" t="s">
        <v>1</v>
      </c>
      <c r="C1" s="13" t="s">
        <v>45</v>
      </c>
      <c r="D1" s="14" t="s">
        <v>2</v>
      </c>
      <c r="E1" s="15" t="s">
        <v>3</v>
      </c>
      <c r="F1" s="14" t="s">
        <v>4</v>
      </c>
      <c r="G1" s="16" t="s">
        <v>5</v>
      </c>
      <c r="H1" s="16" t="s">
        <v>6</v>
      </c>
      <c r="I1" s="16" t="s">
        <v>7</v>
      </c>
      <c r="J1" s="17" t="s">
        <v>8</v>
      </c>
      <c r="K1" s="18" t="s">
        <v>9</v>
      </c>
      <c r="L1" s="17" t="s">
        <v>10</v>
      </c>
      <c r="M1" s="17" t="s">
        <v>11</v>
      </c>
      <c r="N1" s="17" t="s">
        <v>12</v>
      </c>
      <c r="O1" s="17" t="s">
        <v>13</v>
      </c>
      <c r="P1" s="2" t="s">
        <v>14</v>
      </c>
    </row>
    <row r="2" spans="1:16" ht="20.100000000000001" customHeight="1" x14ac:dyDescent="0.25">
      <c r="A2" s="3" t="s">
        <v>15</v>
      </c>
      <c r="B2" s="11" t="s">
        <v>16</v>
      </c>
      <c r="C2" s="19" t="s">
        <v>39</v>
      </c>
      <c r="D2" s="6" t="s">
        <v>20</v>
      </c>
      <c r="E2" s="6" t="s">
        <v>20</v>
      </c>
      <c r="F2" s="7" t="s">
        <v>21</v>
      </c>
      <c r="G2" s="8" t="s">
        <v>28</v>
      </c>
      <c r="H2" s="20">
        <v>375</v>
      </c>
      <c r="I2" s="20">
        <v>450</v>
      </c>
      <c r="J2" s="21">
        <v>30</v>
      </c>
      <c r="K2" s="21">
        <v>13500</v>
      </c>
      <c r="L2" s="21">
        <v>30</v>
      </c>
      <c r="M2" s="22"/>
      <c r="N2" s="21"/>
      <c r="O2" s="22">
        <v>30</v>
      </c>
      <c r="P2" s="4">
        <v>11250</v>
      </c>
    </row>
    <row r="3" spans="1:16" ht="20.100000000000001" customHeight="1" x14ac:dyDescent="0.25">
      <c r="A3" s="3" t="s">
        <v>15</v>
      </c>
      <c r="B3" s="11" t="s">
        <v>17</v>
      </c>
      <c r="C3" s="19" t="s">
        <v>40</v>
      </c>
      <c r="D3" s="6" t="s">
        <v>22</v>
      </c>
      <c r="E3" s="6" t="s">
        <v>22</v>
      </c>
      <c r="F3" s="7" t="s">
        <v>23</v>
      </c>
      <c r="G3" s="8" t="s">
        <v>28</v>
      </c>
      <c r="H3" s="20">
        <v>410</v>
      </c>
      <c r="I3" s="20">
        <v>492</v>
      </c>
      <c r="J3" s="21"/>
      <c r="K3" s="21">
        <v>0</v>
      </c>
      <c r="L3" s="21">
        <v>50</v>
      </c>
      <c r="M3" s="22"/>
      <c r="N3" s="21"/>
      <c r="O3" s="22">
        <v>50</v>
      </c>
      <c r="P3" s="4">
        <v>20500</v>
      </c>
    </row>
    <row r="4" spans="1:16" ht="20.100000000000001" customHeight="1" x14ac:dyDescent="0.25">
      <c r="A4" s="3" t="s">
        <v>15</v>
      </c>
      <c r="B4" s="11" t="s">
        <v>18</v>
      </c>
      <c r="C4" s="19" t="s">
        <v>43</v>
      </c>
      <c r="D4" s="6" t="s">
        <v>24</v>
      </c>
      <c r="E4" s="6" t="s">
        <v>24</v>
      </c>
      <c r="F4" s="7" t="s">
        <v>25</v>
      </c>
      <c r="G4" s="8" t="s">
        <v>28</v>
      </c>
      <c r="H4" s="20">
        <v>333.34</v>
      </c>
      <c r="I4" s="20">
        <v>400.00799999999998</v>
      </c>
      <c r="J4" s="21">
        <v>30</v>
      </c>
      <c r="K4" s="21">
        <v>12000.24</v>
      </c>
      <c r="L4" s="21">
        <v>30</v>
      </c>
      <c r="M4" s="22"/>
      <c r="N4" s="21"/>
      <c r="O4" s="22">
        <v>30</v>
      </c>
      <c r="P4" s="4">
        <v>10000.199999999999</v>
      </c>
    </row>
    <row r="5" spans="1:16" ht="20.100000000000001" customHeight="1" x14ac:dyDescent="0.25">
      <c r="A5" s="3" t="s">
        <v>15</v>
      </c>
      <c r="B5" s="11" t="s">
        <v>19</v>
      </c>
      <c r="C5" s="19" t="s">
        <v>42</v>
      </c>
      <c r="D5" s="6" t="s">
        <v>26</v>
      </c>
      <c r="E5" s="6" t="s">
        <v>26</v>
      </c>
      <c r="F5" s="7" t="s">
        <v>27</v>
      </c>
      <c r="G5" s="8" t="s">
        <v>28</v>
      </c>
      <c r="H5" s="20">
        <v>2333.3400000000006</v>
      </c>
      <c r="I5" s="20">
        <v>2800.0080000000007</v>
      </c>
      <c r="J5" s="21">
        <v>10</v>
      </c>
      <c r="K5" s="21">
        <v>28000.080000000009</v>
      </c>
      <c r="L5" s="21">
        <v>10</v>
      </c>
      <c r="M5" s="22"/>
      <c r="N5" s="21"/>
      <c r="O5" s="22">
        <v>10</v>
      </c>
      <c r="P5" s="4">
        <v>23333.400000000005</v>
      </c>
    </row>
    <row r="6" spans="1:16" ht="20.100000000000001" customHeight="1" x14ac:dyDescent="0.25">
      <c r="A6" s="3" t="s">
        <v>15</v>
      </c>
      <c r="B6" s="11" t="s">
        <v>29</v>
      </c>
      <c r="C6" s="19" t="s">
        <v>44</v>
      </c>
      <c r="D6" s="23" t="s">
        <v>31</v>
      </c>
      <c r="E6" s="23" t="s">
        <v>31</v>
      </c>
      <c r="F6" s="24" t="s">
        <v>32</v>
      </c>
      <c r="G6" s="8" t="s">
        <v>28</v>
      </c>
      <c r="H6" s="20">
        <v>1400</v>
      </c>
      <c r="I6" s="20">
        <v>1680</v>
      </c>
      <c r="J6" s="21"/>
      <c r="K6" s="21">
        <v>0</v>
      </c>
      <c r="L6" s="21"/>
      <c r="M6" s="22"/>
      <c r="N6" s="21">
        <v>2</v>
      </c>
      <c r="O6" s="22">
        <v>2</v>
      </c>
      <c r="P6" s="4">
        <v>2800</v>
      </c>
    </row>
    <row r="7" spans="1:16" ht="20.100000000000001" customHeight="1" x14ac:dyDescent="0.25">
      <c r="A7" s="3" t="s">
        <v>15</v>
      </c>
      <c r="B7" s="11" t="s">
        <v>30</v>
      </c>
      <c r="C7" s="19" t="s">
        <v>41</v>
      </c>
      <c r="D7" s="23" t="s">
        <v>33</v>
      </c>
      <c r="E7" s="23" t="s">
        <v>33</v>
      </c>
      <c r="F7" s="24" t="s">
        <v>34</v>
      </c>
      <c r="G7" s="8" t="s">
        <v>28</v>
      </c>
      <c r="H7" s="20">
        <v>37500</v>
      </c>
      <c r="I7" s="20">
        <v>45000</v>
      </c>
      <c r="J7" s="21"/>
      <c r="K7" s="21">
        <v>0</v>
      </c>
      <c r="L7" s="21"/>
      <c r="M7" s="21">
        <v>1</v>
      </c>
      <c r="N7" s="21">
        <v>1</v>
      </c>
      <c r="O7" s="22">
        <v>2</v>
      </c>
      <c r="P7" s="4">
        <v>75000</v>
      </c>
    </row>
    <row r="8" spans="1:16" ht="20.100000000000001" customHeight="1" x14ac:dyDescent="0.25">
      <c r="A8" s="5"/>
      <c r="B8" s="12"/>
      <c r="C8" s="25">
        <v>7</v>
      </c>
      <c r="D8" s="6" t="s">
        <v>35</v>
      </c>
      <c r="E8" s="6" t="s">
        <v>35</v>
      </c>
      <c r="F8" s="7" t="s">
        <v>36</v>
      </c>
      <c r="G8" s="22"/>
      <c r="H8" s="22"/>
      <c r="I8" s="22"/>
      <c r="J8" s="22"/>
      <c r="K8" s="22"/>
      <c r="L8" s="21">
        <v>40</v>
      </c>
      <c r="M8" s="22"/>
      <c r="N8" s="22"/>
      <c r="O8" s="22">
        <f>L8+M8+N8</f>
        <v>40</v>
      </c>
      <c r="P8" s="4">
        <v>66000</v>
      </c>
    </row>
    <row r="9" spans="1:16" ht="20.100000000000001" customHeight="1" x14ac:dyDescent="0.25">
      <c r="C9" s="25">
        <v>8</v>
      </c>
      <c r="D9" s="6" t="s">
        <v>37</v>
      </c>
      <c r="E9" s="6" t="s">
        <v>37</v>
      </c>
      <c r="F9" s="7" t="s">
        <v>38</v>
      </c>
      <c r="G9" s="22"/>
      <c r="H9" s="22"/>
      <c r="I9" s="22"/>
      <c r="J9" s="22"/>
      <c r="K9" s="22"/>
      <c r="L9" s="21">
        <v>10</v>
      </c>
      <c r="M9" s="21">
        <v>1</v>
      </c>
      <c r="N9" s="22"/>
      <c r="O9" s="22">
        <f>L9+M9+N9</f>
        <v>11</v>
      </c>
      <c r="P9">
        <v>426800</v>
      </c>
    </row>
    <row r="10" spans="1:16" x14ac:dyDescent="0.25">
      <c r="P10" s="9">
        <f>SUM(P2:P9)</f>
        <v>635683.6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2026-03-17T07:03:10Z</dcterms:modified>
</cp:coreProperties>
</file>