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mobilier medical 3\"/>
    </mc:Choice>
  </mc:AlternateContent>
  <xr:revisionPtr revIDLastSave="0" documentId="13_ncr:1_{0DAA1510-D6FE-4CCC-9F7B-10F248730F7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'!$B$6:$M$19</definedName>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N20" i="5" l="1"/>
  <c r="K21" i="5"/>
  <c r="J21" i="5"/>
  <c r="K12" i="7"/>
  <c r="J12" i="7"/>
</calcChain>
</file>

<file path=xl/sharedStrings.xml><?xml version="1.0" encoding="utf-8"?>
<sst xmlns="http://schemas.openxmlformats.org/spreadsheetml/2006/main" count="166" uniqueCount="66">
  <si>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</si>
  <si>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</si>
  <si>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</si>
  <si>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</si>
  <si>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</si>
  <si>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</si>
  <si>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</si>
  <si>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</si>
  <si>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</si>
  <si>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</si>
  <si>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</si>
  <si>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</si>
  <si>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</si>
  <si>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</si>
  <si>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</si>
  <si>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</si>
  <si>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</si>
  <si>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</si>
  <si>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</si>
  <si>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</si>
  <si>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</si>
  <si>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</si>
  <si>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</si>
  <si>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</si>
  <si>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</si>
  <si>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</si>
  <si>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</si>
  <si>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</si>
  <si>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</si>
  <si>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</si>
  <si>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39100000-3 </t>
  </si>
  <si>
    <t>Accesoriu pentru pat pacient, tip traumatologic</t>
  </si>
  <si>
    <t>Dulap medical cu safeu pentru stocarea medicamentelor si drogurilor</t>
  </si>
  <si>
    <t>Masă din inox pentru instrumente</t>
  </si>
  <si>
    <t>Noptieră</t>
  </si>
  <si>
    <t>bucată</t>
  </si>
  <si>
    <t>Termenul de livrare/prestare/executare/instalare și dare în exploatare: DDP - Franco destinație vămuit, Incoterms 2020, până la 60 zile de la solicitarea beneficiarului</t>
  </si>
  <si>
    <t>SCTO</t>
  </si>
  <si>
    <t xml:space="preserve">CS Orhei Nr. 2 </t>
  </si>
  <si>
    <t>SR Căușeni</t>
  </si>
  <si>
    <t xml:space="preserve">Descriere: Dulap cu rafturi pentru stocarea medicamentelor și a obiectelor parafarmaceutice, cu lacăt și safeu interior. 
Parametru Specificație
Carcasa de bază din oțel / metal rezistenta la uzură/coroziune și substanțe dezinfectante
Picioare de suport 4 picioare
Compartimente pentru medicamente minim 2 compartimente
Rafturi reglabile minim 4 rafturi în primul compartiment și minim 5 rafturi în al doilea compartiment
Culoare vopsit alb
Uși exterioare:
2 uși cu blocare
deschidere la min. 170⁰
compartimente pentru medicamente minim 4 pentru fiecare ușă
Safeu pentru droguri prevăzut cu lacăt
Dimensiuni:Lungime 40cm, ±10 cm
Lățime 80cm, ±15 cm
Înălțime 170cm, ±15 cm. 
Termenul de garanție- minim 4 ani echivalent  48 luni
</t>
  </si>
  <si>
    <t xml:space="preserve">Descriere: Masă specializată din inox pentru instrumentar chirurgical. 
Parametru Specificație
Structura carcasei și a suprafețelor oțel inoxidabil
4 secțiuni glisante da
Dimensiuni 130 x 60 x 80 cm,  ±10 cm. Termenul de garanție- minim 4 ani echivalent  48 luni
</t>
  </si>
  <si>
    <t>Paravan pliabil, 2 secții</t>
  </si>
  <si>
    <t>Paravan pliabil, 3 secții</t>
  </si>
  <si>
    <t>Stativ pentru perfuzie fără rotile</t>
  </si>
  <si>
    <t>Troleu medical universal</t>
  </si>
  <si>
    <t>Fotoliu oftalmologic</t>
  </si>
  <si>
    <t>Cărucior de urgență medicală (tip Crash cart)</t>
  </si>
  <si>
    <t>Masă oftalmologică cu ajustare electrică</t>
  </si>
  <si>
    <t>Scăriță medical</t>
  </si>
  <si>
    <t>IMSP Spitalul Raional Strășeni</t>
  </si>
  <si>
    <t>AMT Riscani</t>
  </si>
  <si>
    <t>SR Ocnita</t>
  </si>
  <si>
    <t>AMT Rîșcani</t>
  </si>
  <si>
    <t>: Achiziționarea mobilierului pentru sistemul medical conform necesităților instituțiilor medico-sanitare publice (listă suplimentară 3)</t>
  </si>
  <si>
    <t xml:space="preserve"> Achiziționarea mobilierului pentru sistemul medical conform necesităților instituțiilor medico-sanitare publice (listă suplimentară 3)</t>
  </si>
  <si>
    <t xml:space="preserve">Descriere: Paravan cu cadru metallic realizat pe structură tubulară din otel cromat. Perdele din plastic cu două segmente, lavabile, ignifuge. Paravanul este mobil, montat pe roți cu diametru de 50 mm, roțile centrale fiind prevăzute cu frană, montaj usor, stabil. Paravanul medical are un designe creat special pentru a facilita intimitatea și propriile miscări ale pacienților. 
Dimensiuni: L – minim 120 cm, H – minim 180 cm
număr roți: 4 Termenul de garanție- minim 4 ani echivalent la 48 luni. 
</t>
  </si>
  <si>
    <t xml:space="preserve">Descriere: Paravan cu cadru metallic realizat pe structură tubulară din otel cromat. Perdele din plastic cu două segmente, lavabile, ignifuge. Paravanul este mobil, montat pe roți cu diametru de 50 mm, roțile centrale fiind prevăzute cu frană, montaj usor, stabil. Paravanul medical are un designe creat special pentru a facilita intimitatea și propriile miscări ale pacienților. 
Dimensiuni: L – minim 180 cm, H – minim 180 cm
Roți: 6 Termenul de garanție- minim 4 ani echivalent la 48 luni. 
</t>
  </si>
  <si>
    <t xml:space="preserve">Descriere: Stativ pentru infuzie/perfuzie cu reglarea înălțimii fără rotile. Termenul de garanție- minim 4 ani echivalent la 48 luni. </t>
  </si>
  <si>
    <t xml:space="preserve">Structura din oțel vopsit și finisaje exterioare rezistente la agenți chimici, lavabil.
Blat/tavă superioară de inox cu pîrți ridicate
Atașament supraetajat -suport (masa) pentr instrumente 
Sertare glisante- minim 4 buc 
Mâner lateral de împingere
Coș pentru deșeiuri 
4 roți pivotante din cauciuc (min 2 cu frână)
Suport lateral pentru sticlă/butelie O2
Ștativ de IV atașat. Termenul de garanție- minim 4 ani echivalent la 48 luni. 
</t>
  </si>
  <si>
    <t xml:space="preserve">Caracteristici tehnice:
Structura din otel/metal vopsit
Ajustare pozitie electrică
Cotiere ajustabil
Suport pentru cap ajustabil
Tipuri de mișcări Trendelenburg, antitrendelenburg, sus-jos, ajustare unghi spate 
Dimensiuni:
Lungime: 185 ±10cm;
Lățime: 75-85cm;
Înălțime reglabilă diapason minim: 58-80 cm;
Sarcina maximă: ≥ 180 kg; Termenul de garanție- minim 4 ani echivalent la 48 luni.
</t>
  </si>
  <si>
    <t xml:space="preserve">Cărucior pentru urgențe medicale;
Număr de sertare - 4 sau 5; 
Roți pivotante 4, minim 2 cu frână; 
Mâner pentru transportare minim 1; 
Dotat cu suport pentru perfuzie; 
Dotat cu suport pentru defibrilator; 
Dotat cu coș de gunoi; 
Dimensiuni: înălțimea 100 cm ± 10 cm, lățimea 67 cm - 82 cm, adâncimea 47cm - 64 cm. Termenul de garanție- minim 4 ani echivalent la 48 luni.
</t>
  </si>
  <si>
    <t xml:space="preserve">Descriere: Utilizată pentru susținerea diverselor dispozitive în cabinete de oftalmologie.
Mobilă cu minim 4 roti
Înălțime reglabila electric: de la 60 cm la 75 cm ± 10 cm
Dimensiuni blat de susținere: min 40 x 45 cm
Încărcarea: 45-75 Kg
Alimentare: AC 220V / 50 Hz. Termenul de garanție- minim 4 ani echivalent la 48 luni.
</t>
  </si>
  <si>
    <t xml:space="preserve">Greutate maximă susținută 150 kg
Trepte 2
Înălțime, 50 cm. Termenul de garanție- minim 4 ani echivalent la 48 luni.
</t>
  </si>
  <si>
    <t xml:space="preserve">Descriere: Accesorii pentru pat pacient, tip traumatologic. 
Parametru Specificație
compus din mâner triunghiular cu curea da
lungime reglabilă da
atașabil pe suport pentru ridicarea pacientului din pat da 
Termenul de garanție- minim 1 an echivalent  12 luni 
</t>
  </si>
  <si>
    <t xml:space="preserve">Descriere: Conceput pentru amplasarea și depozitarea documentelor, medicamentelor, lucrurilor, vesela, articolelor de igienă și alte obiecte personale mici ale pacientului. Partea inferioară este proiectată ca un dulap cu ușă. Partea superioară conține un sertar extensibil și un blat acoperit cu melamină. 
Parametru Specificație
Tip material PAL MELAMINAT de nuanță deschisă, de minim 18 mm, cu marginea ABS de minim 2 mm și peretele din spate din PAL MELAMINAT de minim 18 mm 
Mecanism ridicare a mesei de servire a alimentelor da
Balama si glisiere cu închidere lenta da
Dimensiunile noptiera 50x40x60cm, ± 10 cm
Dimensiunile masa 50x70cm, ± 10 cm
Culori U 707 st9 ( EGGER) sau echivalentul. Termenul de garanție- minim 4 ani echivalent  48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</si>
</sst>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35" fillId="0" borderId="0" xfId="0" applyFont="1" applyAlignment="1">
      <alignment wrapText="1"/>
    </xf>
    <xf numFmtId="0" fontId="16" fillId="0" borderId="0" xfId="1" applyFont="1" applyAlignment="1" applyProtection="1">
      <alignment wrapText="1"/>
      <protection locked="0"/>
    </xf>
    <xf numFmtId="0" fontId="0" fillId="0" borderId="0" xfId="0" applyAlignment="1">
      <alignment wrapText="1"/>
    </xf>
    <xf numFmtId="0" fontId="35" fillId="0" borderId="1" xfId="0" applyFont="1" applyBorder="1" applyAlignment="1">
      <alignment wrapText="1"/>
    </xf>
    <xf numFmtId="0" fontId="10" fillId="0" borderId="6"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8" fillId="3" borderId="5"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0" fontId="29" fillId="0" borderId="1" xfId="0" applyFont="1" applyBorder="1" applyAlignment="1">
      <alignment vertical="center" wrapText="1"/>
    </xf>
    <xf numFmtId="0" fontId="29" fillId="0" borderId="1" xfId="0" applyFont="1" applyBorder="1" applyAlignment="1">
      <alignment vertic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987137</xdr:colOff>
      <xdr:row>17</xdr:row>
      <xdr:rowOff>0</xdr:rowOff>
    </xdr:from>
    <xdr:to>
      <xdr:col>9</xdr:col>
      <xdr:colOff>1703367</xdr:colOff>
      <xdr:row>17</xdr:row>
      <xdr:rowOff>1858850</xdr:rowOff>
    </xdr:to>
    <xdr:pic>
      <xdr:nvPicPr>
        <xdr:cNvPr id="2" name="Picture 2">
          <a:extLst>
            <a:ext uri="{FF2B5EF4-FFF2-40B4-BE49-F238E27FC236}">
              <a16:creationId xmlns:a16="http://schemas.microsoft.com/office/drawing/2014/main" id="{7599D809-64BC-49D1-9614-78FC132572BA}"/>
            </a:ext>
          </a:extLst>
        </xdr:cNvPr>
        <xdr:cNvPicPr>
          <a:picLocks noChangeAspect="1"/>
        </xdr:cNvPicPr>
      </xdr:nvPicPr>
      <xdr:blipFill>
        <a:blip xmlns:r="http://schemas.openxmlformats.org/officeDocument/2006/relationships" r:embed="rId1"/>
        <a:stretch>
          <a:fillRect/>
        </a:stretch>
      </xdr:blipFill>
      <xdr:spPr>
        <a:xfrm>
          <a:off x="15621001" y="17318182"/>
          <a:ext cx="1755321" cy="1858850"/>
        </a:xfrm>
        <a:prstGeom prst="rect">
          <a:avLst/>
        </a:prstGeom>
      </xdr:spPr>
    </xdr:pic>
    <xdr:clientData/>
  </xdr:twoCellAnchor>
  <xdr:twoCellAnchor editAs="oneCell">
    <xdr:from>
      <xdr:col>9</xdr:col>
      <xdr:colOff>103909</xdr:colOff>
      <xdr:row>15</xdr:row>
      <xdr:rowOff>2636439</xdr:rowOff>
    </xdr:from>
    <xdr:to>
      <xdr:col>9</xdr:col>
      <xdr:colOff>1652068</xdr:colOff>
      <xdr:row>16</xdr:row>
      <xdr:rowOff>1892321</xdr:rowOff>
    </xdr:to>
    <xdr:pic>
      <xdr:nvPicPr>
        <xdr:cNvPr id="3" name="Рисунок 22" descr="Столик хирургический СМИ-02-02 с 2 ящиками">
          <a:extLst>
            <a:ext uri="{FF2B5EF4-FFF2-40B4-BE49-F238E27FC236}">
              <a16:creationId xmlns:a16="http://schemas.microsoft.com/office/drawing/2014/main" id="{A5F21802-24E0-4D40-A27B-E8967304773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7" t="1666" r="12167" b="2500"/>
        <a:stretch/>
      </xdr:blipFill>
      <xdr:spPr bwMode="auto">
        <a:xfrm>
          <a:off x="15792144" y="16251586"/>
          <a:ext cx="1548159" cy="2012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3"/>
  <sheetViews>
    <sheetView zoomScale="85" zoomScaleNormal="85" workbookViewId="0">
      <selection activeCell="H16" sqref="H16"/>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14" style="22" customWidth="1"/>
    <col min="12" max="15" width="9.140625" style="22"/>
    <col min="16" max="16" width="18.7109375" style="35" customWidth="1"/>
    <col min="17" max="16384" width="9.140625" style="22"/>
  </cols>
  <sheetData>
    <row r="1" spans="1:18">
      <c r="A1" s="44"/>
      <c r="B1" s="44"/>
      <c r="C1" s="81" t="s">
        <v>24</v>
      </c>
      <c r="D1" s="81"/>
      <c r="E1" s="81"/>
      <c r="F1" s="81"/>
      <c r="G1" s="81"/>
      <c r="H1" s="81"/>
      <c r="I1" s="81"/>
      <c r="J1" s="81"/>
      <c r="K1" s="81"/>
    </row>
    <row r="2" spans="1:18">
      <c r="A2" s="44"/>
      <c r="B2" s="44"/>
      <c r="C2" s="44"/>
      <c r="D2" s="83" t="s">
        <v>29</v>
      </c>
      <c r="E2" s="83"/>
      <c r="F2" s="83"/>
      <c r="G2" s="83"/>
      <c r="H2" s="83"/>
      <c r="I2" s="45"/>
      <c r="J2" s="44"/>
      <c r="K2" s="44"/>
    </row>
    <row r="3" spans="1:18" ht="47.25">
      <c r="A3" s="84" t="s">
        <v>8</v>
      </c>
      <c r="B3" s="84"/>
      <c r="C3" s="84"/>
      <c r="D3" s="85" t="s">
        <v>25</v>
      </c>
      <c r="E3" s="85"/>
      <c r="F3" s="85"/>
      <c r="G3" s="85"/>
      <c r="H3" s="85"/>
      <c r="I3" s="46" t="s">
        <v>9</v>
      </c>
      <c r="J3" s="32" t="s">
        <v>10</v>
      </c>
      <c r="K3" s="44"/>
    </row>
    <row r="4" spans="1:18" s="20" customFormat="1" ht="36" customHeight="1">
      <c r="A4" s="86" t="s">
        <v>7</v>
      </c>
      <c r="B4" s="86"/>
      <c r="C4" s="86"/>
      <c r="D4" s="87" t="s">
        <v>55</v>
      </c>
      <c r="E4" s="87"/>
      <c r="F4" s="87"/>
      <c r="G4" s="87"/>
      <c r="H4" s="87"/>
      <c r="I4" s="87"/>
      <c r="J4" s="30" t="s">
        <v>11</v>
      </c>
      <c r="K4" s="31"/>
      <c r="P4" s="36"/>
    </row>
    <row r="5" spans="1:18" s="20" customFormat="1" ht="16.5" thickBot="1">
      <c r="A5" s="33"/>
      <c r="B5" s="33"/>
      <c r="C5" s="33"/>
      <c r="D5" s="82"/>
      <c r="E5" s="82"/>
      <c r="F5" s="82"/>
      <c r="G5" s="82"/>
      <c r="H5" s="82"/>
      <c r="I5" s="82"/>
      <c r="J5" s="82"/>
      <c r="K5" s="31"/>
      <c r="P5" s="36"/>
    </row>
    <row r="6" spans="1:18" ht="78.75">
      <c r="A6" s="47" t="s">
        <v>2</v>
      </c>
      <c r="B6" s="47" t="s">
        <v>0</v>
      </c>
      <c r="C6" s="76" t="s">
        <v>1</v>
      </c>
      <c r="D6" s="77" t="s">
        <v>3</v>
      </c>
      <c r="E6" s="78" t="s">
        <v>4</v>
      </c>
      <c r="F6" s="78" t="s">
        <v>26</v>
      </c>
      <c r="G6" s="78" t="s">
        <v>5</v>
      </c>
      <c r="H6" s="78" t="s">
        <v>6</v>
      </c>
      <c r="I6" s="78" t="s">
        <v>27</v>
      </c>
      <c r="J6" s="79" t="s">
        <v>28</v>
      </c>
      <c r="K6" s="21"/>
    </row>
    <row r="7" spans="1:18" ht="89.25">
      <c r="A7" s="71" t="s">
        <v>30</v>
      </c>
      <c r="B7" s="48">
        <v>1</v>
      </c>
      <c r="C7" s="97" t="s">
        <v>42</v>
      </c>
      <c r="D7" s="97" t="s">
        <v>42</v>
      </c>
      <c r="E7" s="48"/>
      <c r="F7" s="69"/>
      <c r="G7" s="49"/>
      <c r="H7" s="61" t="s">
        <v>56</v>
      </c>
      <c r="I7" s="66"/>
      <c r="J7" s="51"/>
      <c r="K7" s="52"/>
      <c r="L7" s="52"/>
      <c r="M7" s="52"/>
      <c r="N7" s="52"/>
      <c r="O7" s="52"/>
      <c r="P7" s="53"/>
      <c r="Q7" s="52"/>
      <c r="R7" s="52"/>
    </row>
    <row r="8" spans="1:18" ht="89.25">
      <c r="A8" s="71" t="s">
        <v>30</v>
      </c>
      <c r="B8" s="48">
        <v>2</v>
      </c>
      <c r="C8" s="97" t="s">
        <v>43</v>
      </c>
      <c r="D8" s="97" t="s">
        <v>43</v>
      </c>
      <c r="E8" s="48"/>
      <c r="F8" s="69"/>
      <c r="G8" s="49"/>
      <c r="H8" s="61" t="s">
        <v>57</v>
      </c>
      <c r="I8" s="66"/>
      <c r="J8" s="51"/>
      <c r="K8" s="52"/>
      <c r="L8" s="52"/>
      <c r="M8" s="52"/>
      <c r="N8" s="52"/>
      <c r="O8" s="52"/>
      <c r="P8" s="53"/>
      <c r="Q8" s="52"/>
      <c r="R8" s="52"/>
    </row>
    <row r="9" spans="1:18" ht="45">
      <c r="A9" s="71" t="s">
        <v>30</v>
      </c>
      <c r="B9" s="48">
        <v>3</v>
      </c>
      <c r="C9" s="97" t="s">
        <v>44</v>
      </c>
      <c r="D9" s="97" t="s">
        <v>44</v>
      </c>
      <c r="E9" s="48"/>
      <c r="F9" s="69"/>
      <c r="G9" s="49"/>
      <c r="H9" s="61" t="s">
        <v>58</v>
      </c>
      <c r="I9" s="66"/>
      <c r="J9" s="51"/>
      <c r="K9" s="52"/>
      <c r="L9" s="52"/>
      <c r="M9" s="52"/>
      <c r="N9" s="52"/>
      <c r="O9" s="52"/>
      <c r="P9" s="53"/>
      <c r="Q9" s="52"/>
      <c r="R9" s="52"/>
    </row>
    <row r="10" spans="1:18" ht="127.5">
      <c r="A10" s="71" t="s">
        <v>30</v>
      </c>
      <c r="B10" s="48">
        <v>4</v>
      </c>
      <c r="C10" s="98" t="s">
        <v>45</v>
      </c>
      <c r="D10" s="98" t="s">
        <v>45</v>
      </c>
      <c r="E10" s="48"/>
      <c r="F10" s="69"/>
      <c r="G10" s="54"/>
      <c r="H10" s="61" t="s">
        <v>59</v>
      </c>
      <c r="I10" s="66"/>
      <c r="J10" s="51"/>
      <c r="K10" s="55"/>
      <c r="L10" s="55"/>
      <c r="M10" s="55"/>
      <c r="N10" s="55"/>
      <c r="O10" s="55"/>
    </row>
    <row r="11" spans="1:18" ht="153">
      <c r="A11" s="71" t="s">
        <v>30</v>
      </c>
      <c r="B11" s="48">
        <v>5</v>
      </c>
      <c r="C11" s="98" t="s">
        <v>46</v>
      </c>
      <c r="D11" s="98" t="s">
        <v>46</v>
      </c>
      <c r="E11" s="48"/>
      <c r="F11" s="69"/>
      <c r="G11" s="56"/>
      <c r="H11" s="61" t="s">
        <v>60</v>
      </c>
      <c r="I11" s="66"/>
      <c r="J11" s="51"/>
      <c r="K11" s="55"/>
    </row>
    <row r="12" spans="1:18" ht="127.5">
      <c r="A12" s="71" t="s">
        <v>30</v>
      </c>
      <c r="B12" s="48">
        <v>6</v>
      </c>
      <c r="C12" s="97" t="s">
        <v>47</v>
      </c>
      <c r="D12" s="97" t="s">
        <v>47</v>
      </c>
      <c r="E12" s="48"/>
      <c r="F12" s="69"/>
      <c r="G12" s="56"/>
      <c r="H12" s="61" t="s">
        <v>61</v>
      </c>
      <c r="I12" s="66"/>
      <c r="J12" s="51"/>
      <c r="K12" s="55"/>
    </row>
    <row r="13" spans="1:18" ht="89.25">
      <c r="A13" s="71" t="s">
        <v>30</v>
      </c>
      <c r="B13" s="48">
        <v>7</v>
      </c>
      <c r="C13" s="97" t="s">
        <v>48</v>
      </c>
      <c r="D13" s="97" t="s">
        <v>48</v>
      </c>
      <c r="E13" s="48"/>
      <c r="F13" s="69"/>
      <c r="G13" s="60"/>
      <c r="H13" s="61" t="s">
        <v>62</v>
      </c>
      <c r="I13" s="66"/>
      <c r="J13" s="51"/>
      <c r="K13" s="57"/>
    </row>
    <row r="14" spans="1:18" ht="51">
      <c r="A14" s="71" t="s">
        <v>30</v>
      </c>
      <c r="B14" s="48">
        <v>8</v>
      </c>
      <c r="C14" s="97" t="s">
        <v>49</v>
      </c>
      <c r="D14" s="97" t="s">
        <v>49</v>
      </c>
      <c r="E14" s="48"/>
      <c r="F14" s="69"/>
      <c r="H14" s="61" t="s">
        <v>63</v>
      </c>
      <c r="I14" s="66"/>
      <c r="J14" s="51"/>
      <c r="K14" s="75"/>
    </row>
    <row r="15" spans="1:18" ht="89.25">
      <c r="A15" s="71" t="s">
        <v>30</v>
      </c>
      <c r="B15" s="48">
        <v>9</v>
      </c>
      <c r="C15" s="99" t="s">
        <v>31</v>
      </c>
      <c r="D15" s="99" t="s">
        <v>31</v>
      </c>
      <c r="E15" s="48"/>
      <c r="F15" s="69"/>
      <c r="H15" s="61" t="s">
        <v>64</v>
      </c>
      <c r="I15" s="66"/>
      <c r="J15" s="51"/>
      <c r="K15" s="75"/>
    </row>
    <row r="16" spans="1:18" ht="216.75">
      <c r="A16" s="71" t="s">
        <v>30</v>
      </c>
      <c r="B16" s="48">
        <v>10</v>
      </c>
      <c r="C16" s="99" t="s">
        <v>32</v>
      </c>
      <c r="D16" s="99" t="s">
        <v>32</v>
      </c>
      <c r="E16" s="48"/>
      <c r="F16" s="69"/>
      <c r="H16" s="61" t="s">
        <v>40</v>
      </c>
      <c r="I16" s="66"/>
      <c r="J16" s="51"/>
      <c r="K16" s="75"/>
    </row>
    <row r="17" spans="1:18" ht="160.5" customHeight="1">
      <c r="A17" s="71" t="s">
        <v>30</v>
      </c>
      <c r="B17" s="48">
        <v>11</v>
      </c>
      <c r="C17" s="99" t="s">
        <v>33</v>
      </c>
      <c r="D17" s="99" t="s">
        <v>33</v>
      </c>
      <c r="E17" s="48"/>
      <c r="F17" s="69"/>
      <c r="H17" s="61" t="s">
        <v>41</v>
      </c>
      <c r="I17" s="66"/>
      <c r="J17" s="51"/>
      <c r="K17" s="75"/>
    </row>
    <row r="18" spans="1:18" ht="153">
      <c r="A18" s="71" t="s">
        <v>30</v>
      </c>
      <c r="B18" s="48">
        <v>12</v>
      </c>
      <c r="C18" s="99" t="s">
        <v>34</v>
      </c>
      <c r="D18" s="99" t="s">
        <v>34</v>
      </c>
      <c r="E18" s="48"/>
      <c r="F18" s="69"/>
      <c r="H18" s="61" t="s">
        <v>65</v>
      </c>
      <c r="I18" s="66"/>
      <c r="J18" s="51"/>
      <c r="K18" s="75"/>
    </row>
    <row r="19" spans="1:18" ht="20.25">
      <c r="B19" s="29"/>
      <c r="C19" s="29" t="s">
        <v>13</v>
      </c>
      <c r="D19" s="29"/>
      <c r="E19" s="29"/>
      <c r="F19" s="29"/>
      <c r="G19" s="29"/>
      <c r="H19" s="29"/>
      <c r="I19" s="29"/>
      <c r="J19" s="29"/>
      <c r="K19" s="29"/>
      <c r="L19" s="29"/>
      <c r="M19" s="29"/>
      <c r="N19" s="29"/>
      <c r="O19" s="29"/>
      <c r="P19" s="29"/>
      <c r="Q19" s="29"/>
      <c r="R19" s="29"/>
    </row>
    <row r="20" spans="1:18">
      <c r="B20"/>
      <c r="C20"/>
      <c r="D20"/>
      <c r="E20"/>
      <c r="F20"/>
      <c r="G20"/>
      <c r="H20"/>
      <c r="I20"/>
      <c r="J20"/>
      <c r="K20"/>
      <c r="L20"/>
      <c r="M20"/>
      <c r="N20"/>
      <c r="O20"/>
      <c r="P20"/>
      <c r="Q20"/>
      <c r="R20"/>
    </row>
    <row r="21" spans="1:18">
      <c r="B21"/>
      <c r="C21"/>
      <c r="D21"/>
      <c r="E21"/>
      <c r="F21"/>
      <c r="G21"/>
      <c r="H21"/>
      <c r="I21"/>
      <c r="J21"/>
      <c r="K21"/>
      <c r="L21"/>
      <c r="M21"/>
      <c r="N21"/>
      <c r="O21"/>
      <c r="P21"/>
      <c r="Q21"/>
      <c r="R21"/>
    </row>
    <row r="22" spans="1:18">
      <c r="B22"/>
      <c r="C22"/>
      <c r="D22"/>
      <c r="E22"/>
      <c r="F22"/>
      <c r="G22"/>
      <c r="H22"/>
      <c r="I22"/>
      <c r="J22"/>
      <c r="K22"/>
      <c r="L22"/>
      <c r="M22"/>
      <c r="N22"/>
      <c r="O22"/>
      <c r="P22"/>
      <c r="Q22"/>
      <c r="R22"/>
    </row>
    <row r="23" spans="1:18">
      <c r="B23" s="58"/>
      <c r="C23" s="59"/>
      <c r="D23" s="59"/>
      <c r="H23" s="50"/>
    </row>
  </sheetData>
  <autoFilter ref="A6:J1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tabSelected="1" topLeftCell="A12" zoomScale="70" zoomScaleNormal="70" workbookViewId="0">
      <selection activeCell="N15" sqref="N15"/>
    </sheetView>
  </sheetViews>
  <sheetFormatPr defaultRowHeight="15.75"/>
  <cols>
    <col min="1" max="1" width="3.42578125" style="2" customWidth="1"/>
    <col min="2" max="2" width="5.7109375" style="14"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63" customWidth="1"/>
    <col min="14" max="14" width="15.140625" style="2" customWidth="1"/>
    <col min="15" max="16384" width="9.140625" style="2"/>
  </cols>
  <sheetData>
    <row r="1" spans="1:18">
      <c r="D1" s="88" t="s">
        <v>23</v>
      </c>
      <c r="E1" s="88"/>
      <c r="F1" s="88"/>
      <c r="G1" s="88"/>
      <c r="H1" s="88"/>
      <c r="I1" s="88"/>
      <c r="J1" s="88"/>
      <c r="K1" s="88"/>
      <c r="L1" s="88"/>
    </row>
    <row r="2" spans="1:18">
      <c r="D2" s="89" t="s">
        <v>14</v>
      </c>
      <c r="E2" s="89"/>
      <c r="F2" s="89"/>
      <c r="G2" s="89"/>
      <c r="H2" s="89"/>
      <c r="I2" s="89"/>
      <c r="J2" s="89"/>
      <c r="K2" s="13"/>
    </row>
    <row r="3" spans="1:18">
      <c r="B3" s="90" t="s">
        <v>8</v>
      </c>
      <c r="C3" s="90"/>
      <c r="D3" s="90"/>
      <c r="E3" s="91" t="s">
        <v>25</v>
      </c>
      <c r="F3" s="91"/>
      <c r="G3" s="91"/>
      <c r="H3" s="91"/>
      <c r="I3" s="91"/>
      <c r="K3" s="2" t="s">
        <v>9</v>
      </c>
      <c r="L3" s="2" t="s">
        <v>10</v>
      </c>
    </row>
    <row r="4" spans="1:18" s="4" customFormat="1" ht="32.25" customHeight="1">
      <c r="A4" s="3"/>
      <c r="B4" s="92" t="s">
        <v>7</v>
      </c>
      <c r="C4" s="92"/>
      <c r="D4" s="92"/>
      <c r="E4" s="87" t="s">
        <v>54</v>
      </c>
      <c r="F4" s="87"/>
      <c r="G4" s="87"/>
      <c r="H4" s="87"/>
      <c r="I4" s="87"/>
      <c r="J4" s="87"/>
      <c r="K4" s="87"/>
      <c r="L4" s="16" t="s">
        <v>11</v>
      </c>
      <c r="M4" s="64"/>
    </row>
    <row r="5" spans="1:18" s="5" customFormat="1" ht="20.100000000000001" customHeight="1">
      <c r="A5" s="3"/>
      <c r="B5" s="4"/>
      <c r="C5" s="27"/>
      <c r="D5" s="4"/>
      <c r="E5" s="95"/>
      <c r="F5" s="95"/>
      <c r="G5" s="95"/>
      <c r="H5" s="95"/>
      <c r="I5" s="95"/>
      <c r="J5" s="23"/>
      <c r="K5" s="23"/>
      <c r="L5" s="23"/>
      <c r="M5" s="65"/>
    </row>
    <row r="6" spans="1:18" ht="47.25">
      <c r="A6" s="6"/>
      <c r="B6" s="1" t="s">
        <v>2</v>
      </c>
      <c r="C6" s="80" t="s">
        <v>0</v>
      </c>
      <c r="D6" s="1" t="s">
        <v>1</v>
      </c>
      <c r="E6" s="80" t="s">
        <v>3</v>
      </c>
      <c r="F6" s="80" t="s">
        <v>15</v>
      </c>
      <c r="G6" s="24" t="s">
        <v>16</v>
      </c>
      <c r="H6" s="80" t="s">
        <v>17</v>
      </c>
      <c r="I6" s="80" t="s">
        <v>18</v>
      </c>
      <c r="J6" s="19" t="s">
        <v>19</v>
      </c>
      <c r="K6" s="80" t="s">
        <v>20</v>
      </c>
      <c r="L6" s="80" t="s">
        <v>21</v>
      </c>
      <c r="M6" s="62"/>
    </row>
    <row r="7" spans="1:18">
      <c r="A7" s="6"/>
      <c r="B7" s="80">
        <v>1</v>
      </c>
      <c r="C7" s="96">
        <v>2</v>
      </c>
      <c r="D7" s="96"/>
      <c r="E7" s="96"/>
      <c r="F7" s="80">
        <v>3</v>
      </c>
      <c r="G7" s="24">
        <v>4</v>
      </c>
      <c r="H7" s="80">
        <v>5</v>
      </c>
      <c r="I7" s="80">
        <v>6</v>
      </c>
      <c r="J7" s="80">
        <v>7</v>
      </c>
      <c r="K7" s="80">
        <v>8</v>
      </c>
      <c r="L7" s="15">
        <v>9</v>
      </c>
      <c r="M7" s="62"/>
    </row>
    <row r="8" spans="1:18" ht="76.5">
      <c r="A8" s="18"/>
      <c r="B8" s="74" t="s">
        <v>30</v>
      </c>
      <c r="C8" s="48">
        <v>1</v>
      </c>
      <c r="D8" s="97" t="s">
        <v>42</v>
      </c>
      <c r="E8" s="97" t="s">
        <v>42</v>
      </c>
      <c r="F8" s="48" t="s">
        <v>35</v>
      </c>
      <c r="G8" s="97">
        <v>15</v>
      </c>
      <c r="H8" s="48"/>
      <c r="I8" s="37"/>
      <c r="J8" s="37"/>
      <c r="K8" s="37"/>
      <c r="L8" s="17" t="s">
        <v>36</v>
      </c>
      <c r="M8" s="97" t="s">
        <v>50</v>
      </c>
      <c r="N8" s="28">
        <v>18750</v>
      </c>
    </row>
    <row r="9" spans="1:18" ht="76.5">
      <c r="B9" s="74" t="s">
        <v>30</v>
      </c>
      <c r="C9" s="48">
        <v>2</v>
      </c>
      <c r="D9" s="97" t="s">
        <v>43</v>
      </c>
      <c r="E9" s="97" t="s">
        <v>43</v>
      </c>
      <c r="F9" s="48" t="s">
        <v>35</v>
      </c>
      <c r="G9" s="97">
        <v>4</v>
      </c>
      <c r="H9" s="48"/>
      <c r="I9" s="37"/>
      <c r="J9" s="37"/>
      <c r="K9" s="37"/>
      <c r="L9" s="17" t="s">
        <v>36</v>
      </c>
      <c r="M9" s="97" t="s">
        <v>50</v>
      </c>
      <c r="N9" s="28">
        <v>7500</v>
      </c>
    </row>
    <row r="10" spans="1:18" ht="76.5">
      <c r="B10" s="74" t="s">
        <v>30</v>
      </c>
      <c r="C10" s="48">
        <v>3</v>
      </c>
      <c r="D10" s="97" t="s">
        <v>44</v>
      </c>
      <c r="E10" s="97" t="s">
        <v>44</v>
      </c>
      <c r="F10" s="48" t="s">
        <v>35</v>
      </c>
      <c r="G10" s="97">
        <v>18</v>
      </c>
      <c r="H10" s="48"/>
      <c r="I10" s="37"/>
      <c r="J10" s="37"/>
      <c r="K10" s="37"/>
      <c r="L10" s="17" t="s">
        <v>36</v>
      </c>
      <c r="M10" s="97" t="s">
        <v>50</v>
      </c>
      <c r="N10" s="28">
        <v>8250</v>
      </c>
    </row>
    <row r="11" spans="1:18" ht="76.5">
      <c r="B11" s="74" t="s">
        <v>30</v>
      </c>
      <c r="C11" s="48">
        <v>4</v>
      </c>
      <c r="D11" s="98" t="s">
        <v>45</v>
      </c>
      <c r="E11" s="98" t="s">
        <v>45</v>
      </c>
      <c r="F11" s="48" t="s">
        <v>35</v>
      </c>
      <c r="G11" s="98">
        <v>3</v>
      </c>
      <c r="H11" s="48"/>
      <c r="I11" s="37"/>
      <c r="J11" s="38"/>
      <c r="K11" s="37"/>
      <c r="L11" s="17" t="s">
        <v>36</v>
      </c>
      <c r="M11" s="98" t="s">
        <v>37</v>
      </c>
      <c r="N11" s="28">
        <v>88000</v>
      </c>
      <c r="O11" s="28"/>
      <c r="P11" s="28"/>
      <c r="Q11" s="28"/>
      <c r="R11" s="28"/>
    </row>
    <row r="12" spans="1:18" ht="76.5">
      <c r="B12" s="74" t="s">
        <v>30</v>
      </c>
      <c r="C12" s="48">
        <v>5</v>
      </c>
      <c r="D12" s="98" t="s">
        <v>46</v>
      </c>
      <c r="E12" s="98" t="s">
        <v>46</v>
      </c>
      <c r="F12" s="48" t="s">
        <v>35</v>
      </c>
      <c r="G12" s="98">
        <v>1</v>
      </c>
      <c r="H12" s="48"/>
      <c r="I12" s="39"/>
      <c r="J12" s="39"/>
      <c r="K12" s="39"/>
      <c r="L12" s="17" t="s">
        <v>36</v>
      </c>
      <c r="M12" s="98" t="s">
        <v>51</v>
      </c>
      <c r="N12" s="28">
        <v>50000</v>
      </c>
      <c r="O12" s="28"/>
      <c r="P12" s="28"/>
    </row>
    <row r="13" spans="1:18" ht="76.5">
      <c r="B13" s="74" t="s">
        <v>30</v>
      </c>
      <c r="C13" s="48">
        <v>6</v>
      </c>
      <c r="D13" s="97" t="s">
        <v>47</v>
      </c>
      <c r="E13" s="97" t="s">
        <v>47</v>
      </c>
      <c r="F13" s="48" t="s">
        <v>35</v>
      </c>
      <c r="G13" s="98">
        <v>1</v>
      </c>
      <c r="H13" s="48"/>
      <c r="I13" s="41"/>
      <c r="J13" s="42"/>
      <c r="K13" s="42"/>
      <c r="L13" s="17" t="s">
        <v>36</v>
      </c>
      <c r="M13" s="99" t="s">
        <v>52</v>
      </c>
      <c r="N13" s="63">
        <v>24000</v>
      </c>
      <c r="O13" s="28"/>
      <c r="P13" s="28"/>
    </row>
    <row r="14" spans="1:18" ht="76.5">
      <c r="B14" s="74" t="s">
        <v>30</v>
      </c>
      <c r="C14" s="48">
        <v>7</v>
      </c>
      <c r="D14" s="97" t="s">
        <v>48</v>
      </c>
      <c r="E14" s="97" t="s">
        <v>48</v>
      </c>
      <c r="F14" s="48" t="s">
        <v>35</v>
      </c>
      <c r="G14" s="98">
        <v>3</v>
      </c>
      <c r="H14" s="48"/>
      <c r="I14" s="43"/>
      <c r="J14" s="43"/>
      <c r="K14" s="43"/>
      <c r="L14" s="17" t="s">
        <v>36</v>
      </c>
      <c r="M14" s="98" t="s">
        <v>53</v>
      </c>
      <c r="N14" s="63">
        <v>75000</v>
      </c>
      <c r="O14" s="28"/>
      <c r="P14" s="28"/>
    </row>
    <row r="15" spans="1:18" ht="76.5">
      <c r="B15" s="74" t="s">
        <v>30</v>
      </c>
      <c r="C15" s="48">
        <v>8</v>
      </c>
      <c r="D15" s="97" t="s">
        <v>49</v>
      </c>
      <c r="E15" s="97" t="s">
        <v>49</v>
      </c>
      <c r="F15" s="48" t="s">
        <v>35</v>
      </c>
      <c r="G15" s="98">
        <v>5</v>
      </c>
      <c r="H15" s="48"/>
      <c r="I15" s="43"/>
      <c r="J15" s="43"/>
      <c r="K15" s="43"/>
      <c r="L15" s="17" t="s">
        <v>36</v>
      </c>
      <c r="M15" s="98" t="s">
        <v>53</v>
      </c>
      <c r="N15" s="63">
        <v>2500</v>
      </c>
      <c r="O15" s="28"/>
      <c r="P15" s="28"/>
    </row>
    <row r="16" spans="1:18" ht="76.5">
      <c r="B16" s="74" t="s">
        <v>30</v>
      </c>
      <c r="C16" s="48">
        <v>9</v>
      </c>
      <c r="D16" s="99" t="s">
        <v>31</v>
      </c>
      <c r="E16" s="99" t="s">
        <v>31</v>
      </c>
      <c r="F16" s="48" t="s">
        <v>35</v>
      </c>
      <c r="G16" s="100">
        <v>50</v>
      </c>
      <c r="H16" s="48"/>
      <c r="I16" s="40"/>
      <c r="J16" s="40"/>
      <c r="K16" s="40"/>
      <c r="L16" s="17" t="s">
        <v>36</v>
      </c>
      <c r="M16" s="98" t="s">
        <v>37</v>
      </c>
      <c r="N16" s="67">
        <v>30000</v>
      </c>
      <c r="O16" s="29"/>
      <c r="P16" s="29"/>
    </row>
    <row r="17" spans="2:19" ht="76.5">
      <c r="B17" s="74" t="s">
        <v>30</v>
      </c>
      <c r="C17" s="48">
        <v>10</v>
      </c>
      <c r="D17" s="99" t="s">
        <v>32</v>
      </c>
      <c r="E17" s="99" t="s">
        <v>32</v>
      </c>
      <c r="F17" s="48" t="s">
        <v>35</v>
      </c>
      <c r="G17" s="100">
        <v>2</v>
      </c>
      <c r="H17" s="48"/>
      <c r="I17" s="40"/>
      <c r="J17" s="40"/>
      <c r="K17" s="40"/>
      <c r="L17" s="17" t="s">
        <v>36</v>
      </c>
      <c r="M17" s="98" t="s">
        <v>38</v>
      </c>
      <c r="N17" s="67">
        <v>13333.33</v>
      </c>
      <c r="O17" s="29"/>
      <c r="P17" s="29"/>
    </row>
    <row r="18" spans="2:19" ht="76.5">
      <c r="B18" s="74" t="s">
        <v>30</v>
      </c>
      <c r="C18" s="48">
        <v>11</v>
      </c>
      <c r="D18" s="99" t="s">
        <v>33</v>
      </c>
      <c r="E18" s="99" t="s">
        <v>33</v>
      </c>
      <c r="F18" s="48" t="s">
        <v>35</v>
      </c>
      <c r="G18" s="98">
        <v>4</v>
      </c>
      <c r="H18" s="48"/>
      <c r="I18" s="40"/>
      <c r="J18" s="40"/>
      <c r="K18" s="40"/>
      <c r="L18" s="17" t="s">
        <v>36</v>
      </c>
      <c r="M18" s="98" t="s">
        <v>39</v>
      </c>
      <c r="N18" s="67">
        <v>20000</v>
      </c>
      <c r="O18" s="29"/>
      <c r="P18" s="29"/>
    </row>
    <row r="19" spans="2:19" ht="76.5">
      <c r="B19" s="74" t="s">
        <v>30</v>
      </c>
      <c r="C19" s="48">
        <v>12</v>
      </c>
      <c r="D19" s="99" t="s">
        <v>34</v>
      </c>
      <c r="E19" s="99" t="s">
        <v>34</v>
      </c>
      <c r="F19" s="48" t="s">
        <v>35</v>
      </c>
      <c r="G19" s="100">
        <v>49</v>
      </c>
      <c r="H19" s="48"/>
      <c r="I19" s="43"/>
      <c r="J19" s="43"/>
      <c r="K19" s="43"/>
      <c r="L19" s="17" t="s">
        <v>36</v>
      </c>
      <c r="M19" s="98" t="s">
        <v>39</v>
      </c>
      <c r="N19" s="63">
        <v>98000</v>
      </c>
    </row>
    <row r="20" spans="2:19">
      <c r="E20" s="28"/>
      <c r="G20" s="26"/>
      <c r="H20" s="28"/>
      <c r="I20" s="28"/>
      <c r="J20" s="28"/>
      <c r="K20" s="28"/>
      <c r="L20" s="28"/>
      <c r="N20" s="63">
        <f>SUM(N8:N19)</f>
        <v>435333.33</v>
      </c>
      <c r="O20" s="28"/>
      <c r="P20" s="28"/>
      <c r="Q20" s="28"/>
      <c r="R20" s="28"/>
      <c r="S20" s="28"/>
    </row>
    <row r="21" spans="2:19" ht="20.25">
      <c r="E21" s="29"/>
      <c r="F21" s="29"/>
      <c r="G21" s="70"/>
      <c r="H21" s="94" t="s">
        <v>22</v>
      </c>
      <c r="I21" s="94"/>
      <c r="J21" s="8">
        <f>SUM(J8:J19)</f>
        <v>0</v>
      </c>
      <c r="K21" s="8">
        <f>SUM(K8:K19)</f>
        <v>0</v>
      </c>
      <c r="L21" s="29"/>
      <c r="M21" s="67"/>
      <c r="N21" s="29"/>
      <c r="O21" s="29"/>
      <c r="P21" s="29"/>
      <c r="Q21" s="29"/>
      <c r="R21" s="29"/>
      <c r="S21" s="29"/>
    </row>
    <row r="22" spans="2:19" ht="20.25">
      <c r="E22" s="29"/>
      <c r="F22" s="29"/>
      <c r="G22" s="70"/>
      <c r="H22" s="29"/>
      <c r="I22" s="29"/>
      <c r="J22" s="29"/>
      <c r="K22" s="29"/>
      <c r="L22" s="29"/>
      <c r="M22" s="67"/>
      <c r="N22" s="29"/>
      <c r="O22" s="29"/>
      <c r="P22" s="29"/>
      <c r="Q22" s="29"/>
      <c r="R22" s="29"/>
      <c r="S22" s="29"/>
    </row>
    <row r="23" spans="2:19" ht="20.25">
      <c r="E23" s="29"/>
      <c r="F23" s="93" t="s">
        <v>12</v>
      </c>
      <c r="G23" s="93"/>
      <c r="H23" s="93"/>
      <c r="I23" s="93"/>
      <c r="J23" s="93"/>
      <c r="K23" s="93"/>
      <c r="L23" s="93"/>
      <c r="M23" s="93"/>
      <c r="N23" s="93"/>
      <c r="O23" s="29"/>
      <c r="P23" s="29"/>
      <c r="Q23" s="29"/>
      <c r="R23" s="29"/>
      <c r="S23" s="29"/>
    </row>
    <row r="24" spans="2:19" ht="20.25">
      <c r="D24" s="73"/>
      <c r="E24"/>
      <c r="F24"/>
      <c r="G24" s="72"/>
      <c r="H24"/>
      <c r="I24"/>
      <c r="J24"/>
      <c r="K24"/>
      <c r="L24"/>
      <c r="M24" s="68"/>
      <c r="N24"/>
      <c r="O24"/>
      <c r="P24"/>
      <c r="Q24"/>
      <c r="R24"/>
      <c r="S24"/>
    </row>
    <row r="25" spans="2:19" ht="15.75" customHeight="1">
      <c r="F25" s="93" t="s">
        <v>13</v>
      </c>
      <c r="G25" s="93"/>
      <c r="H25" s="93"/>
      <c r="I25" s="93"/>
      <c r="J25" s="93"/>
      <c r="K25" s="93"/>
      <c r="L25" s="93"/>
      <c r="M25" s="93"/>
    </row>
  </sheetData>
  <autoFilter ref="B6:M19" xr:uid="{00000000-0001-0000-0100-000000000000}"/>
  <mergeCells count="11">
    <mergeCell ref="F23:N23"/>
    <mergeCell ref="F25:M25"/>
    <mergeCell ref="H21:I2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2025-05-28T11:49:52Z</dcterms:modified>
</cp:coreProperties>
</file>