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+PROCEDURI CENTRALIZATE\ACORD Cadru COVID\"/>
    </mc:Choice>
  </mc:AlternateContent>
  <xr:revisionPtr revIDLastSave="0" documentId="13_ncr:1_{C69A7A02-B749-4536-821B-8059406D679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'!$A$6:$P$8</definedName>
    <definedName name="_Hlk125125747" localSheetId="1">'Specificaţii de preț      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0" i="5" l="1"/>
  <c r="K8" i="5"/>
  <c r="J8" i="5"/>
  <c r="K10" i="5" l="1"/>
  <c r="J10" i="5"/>
  <c r="K12" i="7" l="1"/>
  <c r="J12" i="7"/>
</calcChain>
</file>

<file path=xl/sharedStrings.xml><?xml version="1.0" encoding="utf-8"?>
<sst xmlns="http://schemas.openxmlformats.org/spreadsheetml/2006/main" count="54" uniqueCount="39">
  <si>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</si>
  <si>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</si>
  <si>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</si>
  <si>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</si>
  <si>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</si>
  <si>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</si>
  <si>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</si>
  <si>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</si>
  <si>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</si>
  <si>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</si>
  <si>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</si>
  <si>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</si>
  <si>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</si>
  <si>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</si>
  <si>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</si>
  <si>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</si>
  <si>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</si>
  <si>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</si>
  <si>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</si>
  <si>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</si>
  <si>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</si>
  <si>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</si>
  <si>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</si>
  <si>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</si>
  <si>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</si>
  <si>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</si>
  <si>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</si>
  <si>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</si>
  <si>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</si>
  <si>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</si>
  <si>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</si>
  <si>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</si>
  <si>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</si>
  <si>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</si>
  <si>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</si>
  <si>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</si>
  <si>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privind încheierea Acordului-Cadru
Achiziționarea Testelor Rapide Antigen Covid-19 pentru 48 luni</t>
  </si>
  <si>
    <t>Test Rapid Antigen Covid-19</t>
  </si>
  <si>
    <t>Ușor de folosit - Foarte sensibil cu încărcături
virale ridicate: minim 97% - Rezultate rapide și
fiabile ale testelor în doar 15 minute. -
Testarea poate fi efectuată folosind probe nazo
și orofaringiene. -Poate fi depozitat la
temperatura camerei -Toate componentele
testului - inclusiv tampoane sterile - sunt
incluse. -Să nu există reactivitate încrucișată
cu coronavirusuri patogene umane (cum ar fi
hCoV-229E, -HKU1, -NL63 și -OC43) și nici
virusuri gripale (cum ar fi gripa A / B) -
Specificitatea diagnosticului (97 – 100%).
Ambalarea până la 25 teste în Cutie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</si>
</sst>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Protection="1"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>
      <alignment horizontal="center" vertical="center" wrapText="1"/>
    </xf>
    <xf numFmtId="0" fontId="29" fillId="3" borderId="1" xfId="0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vertical="top" wrapText="1"/>
    </xf>
    <xf numFmtId="0" fontId="5" fillId="2" borderId="4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6" fillId="0" borderId="0" xfId="1" applyFont="1" applyBorder="1" applyAlignment="1" applyProtection="1">
      <alignment horizontal="center" vertical="center" wrapText="1"/>
      <protection locked="0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1" fillId="0" borderId="1" xfId="0" applyFont="1" applyBorder="1" applyAlignment="1">
      <alignment horizontal="left" wrapText="1"/>
    </xf>
    <xf numFmtId="0" fontId="31" fillId="0" borderId="1" xfId="0" applyFont="1" applyBorder="1" applyAlignment="1">
      <alignment wrapText="1"/>
    </xf>
    <xf numFmtId="0" fontId="33" fillId="0" borderId="0" xfId="1" applyFont="1" applyAlignment="1" applyProtection="1">
      <alignment horizontal="center" vertical="center"/>
      <protection locked="0"/>
    </xf>
    <xf numFmtId="4" fontId="33" fillId="0" borderId="0" xfId="1" applyNumberFormat="1" applyFont="1" applyAlignment="1" applyProtection="1">
      <alignment horizontal="center" vertical="center"/>
      <protection locked="0"/>
    </xf>
    <xf numFmtId="43" fontId="5" fillId="0" borderId="0" xfId="70" applyFont="1" applyAlignment="1" applyProtection="1">
      <alignment horizontal="center" vertical="center"/>
      <protection locked="0"/>
    </xf>
    <xf numFmtId="43" fontId="5" fillId="0" borderId="0" xfId="70" applyFont="1" applyFill="1" applyBorder="1" applyAlignment="1" applyProtection="1">
      <alignment horizontal="center" vertical="center" wrapText="1"/>
      <protection locked="0"/>
    </xf>
    <xf numFmtId="43" fontId="5" fillId="3" borderId="0" xfId="70" applyFont="1" applyFill="1" applyBorder="1" applyAlignment="1" applyProtection="1">
      <alignment horizontal="center" vertical="center" wrapText="1"/>
    </xf>
    <xf numFmtId="43" fontId="5" fillId="2" borderId="0" xfId="70" applyFont="1" applyFill="1" applyBorder="1" applyAlignment="1" applyProtection="1">
      <alignment horizontal="center" vertical="center" wrapText="1"/>
    </xf>
    <xf numFmtId="43" fontId="34" fillId="0" borderId="1" xfId="70" applyFont="1" applyBorder="1" applyAlignment="1">
      <alignment horizontal="center" vertical="center"/>
    </xf>
    <xf numFmtId="4" fontId="31" fillId="0" borderId="0" xfId="0" applyNumberFormat="1" applyFont="1" applyBorder="1" applyAlignment="1"/>
    <xf numFmtId="4" fontId="31" fillId="0" borderId="1" xfId="0" applyNumberFormat="1" applyFont="1" applyBorder="1" applyAlignment="1"/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4" xfId="1" applyFont="1" applyFill="1" applyBorder="1" applyAlignment="1" applyProtection="1">
      <alignment horizontal="left" vertical="center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"/>
  <sheetViews>
    <sheetView zoomScale="70" zoomScaleNormal="70" workbookViewId="0">
      <selection activeCell="H16" sqref="H16"/>
    </sheetView>
  </sheetViews>
  <sheetFormatPr defaultColWidth="9.140625" defaultRowHeight="15.75"/>
  <cols>
    <col min="1" max="1" width="5.7109375" style="9" customWidth="1"/>
    <col min="2" max="2" width="6.28515625" style="9" customWidth="1"/>
    <col min="3" max="3" width="25.85546875" style="15" customWidth="1"/>
    <col min="4" max="4" width="26.28515625" style="15" customWidth="1"/>
    <col min="5" max="5" width="10.5703125" style="9" customWidth="1"/>
    <col min="6" max="6" width="11.28515625" style="9" customWidth="1"/>
    <col min="7" max="7" width="10.7109375" style="9" customWidth="1"/>
    <col min="8" max="8" width="57.85546875" style="34" customWidth="1"/>
    <col min="9" max="9" width="30.42578125" style="9" customWidth="1"/>
    <col min="10" max="10" width="30" style="15" customWidth="1"/>
    <col min="11" max="11" width="1.7109375" style="9" customWidth="1"/>
    <col min="12" max="16384" width="9.140625" style="9"/>
  </cols>
  <sheetData>
    <row r="1" spans="1:11">
      <c r="C1" s="61" t="s">
        <v>27</v>
      </c>
      <c r="D1" s="62"/>
      <c r="E1" s="62"/>
      <c r="F1" s="62"/>
      <c r="G1" s="62"/>
      <c r="H1" s="62"/>
      <c r="I1" s="62"/>
      <c r="J1" s="62"/>
      <c r="K1" s="63"/>
    </row>
    <row r="2" spans="1:11">
      <c r="D2" s="67" t="s">
        <v>14</v>
      </c>
      <c r="E2" s="68"/>
      <c r="F2" s="68"/>
      <c r="G2" s="68"/>
      <c r="H2" s="69"/>
    </row>
    <row r="3" spans="1:11">
      <c r="A3" s="70" t="s">
        <v>9</v>
      </c>
      <c r="B3" s="71"/>
      <c r="C3" s="72"/>
      <c r="D3" s="73" t="s">
        <v>29</v>
      </c>
      <c r="E3" s="74"/>
      <c r="F3" s="74"/>
      <c r="G3" s="74"/>
      <c r="H3" s="75"/>
      <c r="I3" s="9" t="s">
        <v>10</v>
      </c>
      <c r="J3" s="15" t="s">
        <v>12</v>
      </c>
    </row>
    <row r="4" spans="1:11" s="13" customFormat="1" ht="45" customHeight="1">
      <c r="A4" s="76" t="s">
        <v>8</v>
      </c>
      <c r="B4" s="77"/>
      <c r="C4" s="78"/>
      <c r="D4" s="79" t="s">
        <v>36</v>
      </c>
      <c r="E4" s="80"/>
      <c r="F4" s="80"/>
      <c r="G4" s="80"/>
      <c r="H4" s="80"/>
      <c r="I4" s="81"/>
      <c r="J4" s="11" t="s">
        <v>13</v>
      </c>
      <c r="K4" s="12"/>
    </row>
    <row r="5" spans="1:11" s="14" customFormat="1">
      <c r="C5" s="13"/>
      <c r="D5" s="64"/>
      <c r="E5" s="65"/>
      <c r="F5" s="65"/>
      <c r="G5" s="65"/>
      <c r="H5" s="66"/>
      <c r="I5" s="64"/>
      <c r="J5" s="66"/>
      <c r="K5" s="12"/>
    </row>
    <row r="6" spans="1:11" ht="47.25">
      <c r="A6" s="18" t="s">
        <v>2</v>
      </c>
      <c r="B6" s="29" t="s">
        <v>0</v>
      </c>
      <c r="C6" s="29" t="s">
        <v>1</v>
      </c>
      <c r="D6" s="29" t="s">
        <v>3</v>
      </c>
      <c r="E6" s="44" t="s">
        <v>4</v>
      </c>
      <c r="F6" s="44" t="s">
        <v>5</v>
      </c>
      <c r="G6" s="44" t="s">
        <v>6</v>
      </c>
      <c r="H6" s="33" t="s">
        <v>7</v>
      </c>
      <c r="I6" s="21" t="s">
        <v>28</v>
      </c>
      <c r="J6" s="21" t="s">
        <v>32</v>
      </c>
      <c r="K6" s="8"/>
    </row>
    <row r="7" spans="1:11">
      <c r="A7" s="21">
        <v>1</v>
      </c>
      <c r="B7" s="30">
        <v>2</v>
      </c>
      <c r="C7" s="31"/>
      <c r="D7" s="32"/>
      <c r="E7" s="21">
        <v>3</v>
      </c>
      <c r="F7" s="21">
        <v>4</v>
      </c>
      <c r="G7" s="21">
        <v>5</v>
      </c>
      <c r="H7" s="33">
        <v>6</v>
      </c>
      <c r="I7" s="16">
        <v>7</v>
      </c>
      <c r="J7" s="18">
        <v>8</v>
      </c>
      <c r="K7" s="8"/>
    </row>
    <row r="8" spans="1:11" ht="195">
      <c r="A8" s="22" t="s">
        <v>30</v>
      </c>
      <c r="B8" s="48">
        <v>1</v>
      </c>
      <c r="C8" s="50" t="s">
        <v>37</v>
      </c>
      <c r="D8" s="51" t="s">
        <v>37</v>
      </c>
      <c r="F8" s="26"/>
      <c r="G8" s="27"/>
      <c r="H8" s="50" t="s">
        <v>38</v>
      </c>
      <c r="I8" s="19"/>
      <c r="J8" s="20"/>
      <c r="K8" s="23"/>
    </row>
  </sheetData>
  <autoFilter ref="A6:P8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tabSelected="1" zoomScale="70" zoomScaleNormal="70" workbookViewId="0">
      <selection activeCell="E25" sqref="E25"/>
    </sheetView>
  </sheetViews>
  <sheetFormatPr defaultColWidth="9.140625" defaultRowHeight="15.75"/>
  <cols>
    <col min="1" max="1" width="3.42578125" style="42" customWidth="1"/>
    <col min="2" max="2" width="5.7109375" style="42" customWidth="1"/>
    <col min="3" max="3" width="9.7109375" style="42" customWidth="1"/>
    <col min="4" max="4" width="28.7109375" style="42" customWidth="1"/>
    <col min="5" max="5" width="23" style="40" customWidth="1"/>
    <col min="6" max="6" width="15.28515625" style="42" customWidth="1"/>
    <col min="7" max="7" width="14.7109375" style="10" customWidth="1"/>
    <col min="8" max="8" width="15.85546875" style="42" customWidth="1"/>
    <col min="9" max="9" width="12.140625" style="42" customWidth="1"/>
    <col min="10" max="10" width="13.140625" style="42" customWidth="1"/>
    <col min="11" max="11" width="17" style="42" customWidth="1"/>
    <col min="12" max="12" width="30" style="42" customWidth="1"/>
    <col min="13" max="13" width="20.85546875" style="54" customWidth="1"/>
    <col min="14" max="16384" width="9.140625" style="42"/>
  </cols>
  <sheetData>
    <row r="1" spans="1:13">
      <c r="D1" s="84" t="s">
        <v>26</v>
      </c>
      <c r="E1" s="84"/>
      <c r="F1" s="84"/>
      <c r="G1" s="84"/>
      <c r="H1" s="84"/>
      <c r="I1" s="84"/>
      <c r="J1" s="84"/>
      <c r="K1" s="84"/>
      <c r="L1" s="84"/>
    </row>
    <row r="2" spans="1:13">
      <c r="D2" s="85" t="s">
        <v>17</v>
      </c>
      <c r="E2" s="85"/>
      <c r="F2" s="85"/>
      <c r="G2" s="85"/>
      <c r="H2" s="85"/>
      <c r="I2" s="85"/>
      <c r="J2" s="85"/>
      <c r="K2" s="41"/>
    </row>
    <row r="3" spans="1:13">
      <c r="B3" s="86" t="s">
        <v>9</v>
      </c>
      <c r="C3" s="86"/>
      <c r="D3" s="86"/>
      <c r="E3" s="87" t="s">
        <v>29</v>
      </c>
      <c r="F3" s="87"/>
      <c r="G3" s="87"/>
      <c r="H3" s="87"/>
      <c r="I3" s="87"/>
      <c r="K3" s="42" t="s">
        <v>10</v>
      </c>
      <c r="L3" s="42" t="s">
        <v>12</v>
      </c>
    </row>
    <row r="4" spans="1:13" s="37" customFormat="1" ht="31.5">
      <c r="A4" s="35"/>
      <c r="B4" s="88" t="s">
        <v>8</v>
      </c>
      <c r="C4" s="88"/>
      <c r="D4" s="88"/>
      <c r="E4" s="79" t="s">
        <v>36</v>
      </c>
      <c r="F4" s="80"/>
      <c r="G4" s="80"/>
      <c r="H4" s="80"/>
      <c r="I4" s="80"/>
      <c r="J4" s="81"/>
      <c r="K4" s="36" t="s">
        <v>11</v>
      </c>
      <c r="L4" s="36" t="s">
        <v>13</v>
      </c>
      <c r="M4" s="55"/>
    </row>
    <row r="5" spans="1:13" s="38" customFormat="1">
      <c r="A5" s="35"/>
      <c r="E5" s="82"/>
      <c r="F5" s="82"/>
      <c r="G5" s="82"/>
      <c r="H5" s="82"/>
      <c r="I5" s="82"/>
      <c r="J5" s="17"/>
      <c r="K5" s="17"/>
      <c r="L5" s="17"/>
      <c r="M5" s="56"/>
    </row>
    <row r="6" spans="1:13" ht="47.25">
      <c r="A6" s="45"/>
      <c r="B6" s="28" t="s">
        <v>2</v>
      </c>
      <c r="C6" s="28" t="s">
        <v>0</v>
      </c>
      <c r="D6" s="28" t="s">
        <v>1</v>
      </c>
      <c r="E6" s="28" t="s">
        <v>3</v>
      </c>
      <c r="F6" s="28" t="s">
        <v>18</v>
      </c>
      <c r="G6" s="46" t="s">
        <v>19</v>
      </c>
      <c r="H6" s="28" t="s">
        <v>20</v>
      </c>
      <c r="I6" s="28" t="s">
        <v>21</v>
      </c>
      <c r="J6" s="28" t="s">
        <v>22</v>
      </c>
      <c r="K6" s="28" t="s">
        <v>23</v>
      </c>
      <c r="L6" s="28" t="s">
        <v>24</v>
      </c>
      <c r="M6" s="57" t="s">
        <v>31</v>
      </c>
    </row>
    <row r="7" spans="1:13">
      <c r="A7" s="45"/>
      <c r="B7" s="28">
        <v>1</v>
      </c>
      <c r="C7" s="83">
        <v>2</v>
      </c>
      <c r="D7" s="83"/>
      <c r="E7" s="83"/>
      <c r="F7" s="28">
        <v>3</v>
      </c>
      <c r="G7" s="43">
        <v>4</v>
      </c>
      <c r="H7" s="28">
        <v>5</v>
      </c>
      <c r="I7" s="28">
        <v>6</v>
      </c>
      <c r="J7" s="28">
        <v>7</v>
      </c>
      <c r="K7" s="28">
        <v>8</v>
      </c>
      <c r="L7" s="47">
        <v>9</v>
      </c>
      <c r="M7" s="57"/>
    </row>
    <row r="8" spans="1:13" ht="77.25" customHeight="1">
      <c r="A8" s="39"/>
      <c r="B8" s="22" t="s">
        <v>30</v>
      </c>
      <c r="C8" s="48">
        <v>1</v>
      </c>
      <c r="D8" s="50" t="s">
        <v>37</v>
      </c>
      <c r="E8" s="51" t="s">
        <v>37</v>
      </c>
      <c r="F8" s="49" t="s">
        <v>34</v>
      </c>
      <c r="G8" s="60">
        <v>360000</v>
      </c>
      <c r="H8" s="24"/>
      <c r="I8" s="24"/>
      <c r="J8" s="24">
        <f>H8*G8</f>
        <v>0</v>
      </c>
      <c r="K8" s="24">
        <f>I8*G8</f>
        <v>0</v>
      </c>
      <c r="L8" s="25" t="s">
        <v>33</v>
      </c>
      <c r="M8" s="58">
        <v>1788516</v>
      </c>
    </row>
    <row r="9" spans="1:13">
      <c r="G9" s="59"/>
    </row>
    <row r="10" spans="1:13">
      <c r="H10" s="52" t="s">
        <v>35</v>
      </c>
      <c r="J10" s="53">
        <f>SUM(J8:J8)</f>
        <v>0</v>
      </c>
      <c r="K10" s="53">
        <f>SUM(K8:K8)</f>
        <v>0</v>
      </c>
      <c r="M10" s="54">
        <f>SUM(M8:M8)</f>
        <v>1788516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89" t="s">
        <v>25</v>
      </c>
      <c r="I12" s="89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2025-08-22T06:32:28Z</dcterms:modified>
</cp:coreProperties>
</file>