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5\LD\materiale electrice\documentatie de atribuire\"/>
    </mc:Choice>
  </mc:AlternateContent>
  <xr:revisionPtr revIDLastSave="0" documentId="13_ncr:1_{0F84820A-6D4C-4C83-80B2-F187CF98119D}" xr6:coauthVersionLast="46" xr6:coauthVersionMax="47"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8" i="1" l="1"/>
  <c r="C14" i="1" l="1"/>
  <c r="D14" i="1"/>
</calcChain>
</file>

<file path=xl/sharedStrings.xml><?xml version="1.0" encoding="utf-8"?>
<sst xmlns="http://schemas.openxmlformats.org/spreadsheetml/2006/main" count="370" uniqueCount="277">
  <si>
    <t>N/o</t>
  </si>
  <si>
    <t>Denumirea bunurilor</t>
  </si>
  <si>
    <t>Specificarea tehnică deplină solicitată de către autoritatea contractantă</t>
  </si>
  <si>
    <t>Valoarea estimată, fără TVA</t>
  </si>
  <si>
    <t>CAIET DE SARCINI</t>
  </si>
  <si>
    <t>bucată</t>
  </si>
  <si>
    <t>12</t>
  </si>
  <si>
    <t>17</t>
  </si>
  <si>
    <t>20</t>
  </si>
  <si>
    <t>23</t>
  </si>
  <si>
    <t>29</t>
  </si>
  <si>
    <t>57</t>
  </si>
  <si>
    <t>60</t>
  </si>
  <si>
    <t>67</t>
  </si>
  <si>
    <t>68</t>
  </si>
  <si>
    <t>Anexa nr. 21
la Documentația standard nr. 115                                                                                                                                                                                     
din “15” septembrie 2021</t>
  </si>
  <si>
    <t>Bunuri</t>
  </si>
  <si>
    <t>Autoritatea contractantă: IP USMF ”Nicolae Testemițanu”, mun. Chișinău, bd. Ștefan cel Mare și Sfânt, 165</t>
  </si>
  <si>
    <t>1. Descriere generală. Informaţii</t>
  </si>
  <si>
    <t>Valoarea totală estimată</t>
  </si>
  <si>
    <t>1</t>
  </si>
  <si>
    <t>2</t>
  </si>
  <si>
    <t>3</t>
  </si>
  <si>
    <t>4</t>
  </si>
  <si>
    <t>5</t>
  </si>
  <si>
    <t>6</t>
  </si>
  <si>
    <t>7</t>
  </si>
  <si>
    <t>8</t>
  </si>
  <si>
    <t>9</t>
  </si>
  <si>
    <t>10</t>
  </si>
  <si>
    <t>11</t>
  </si>
  <si>
    <t>13</t>
  </si>
  <si>
    <t>14</t>
  </si>
  <si>
    <t>15</t>
  </si>
  <si>
    <t>16</t>
  </si>
  <si>
    <t>18</t>
  </si>
  <si>
    <t>19</t>
  </si>
  <si>
    <t>21</t>
  </si>
  <si>
    <t>22</t>
  </si>
  <si>
    <t>24</t>
  </si>
  <si>
    <t>25</t>
  </si>
  <si>
    <t>26</t>
  </si>
  <si>
    <t>27</t>
  </si>
  <si>
    <t>28</t>
  </si>
  <si>
    <t>40</t>
  </si>
  <si>
    <t>41</t>
  </si>
  <si>
    <t>42</t>
  </si>
  <si>
    <t>43</t>
  </si>
  <si>
    <t>44</t>
  </si>
  <si>
    <t>45</t>
  </si>
  <si>
    <t>46</t>
  </si>
  <si>
    <t>47</t>
  </si>
  <si>
    <t>48</t>
  </si>
  <si>
    <t>49</t>
  </si>
  <si>
    <t>50</t>
  </si>
  <si>
    <t>51</t>
  </si>
  <si>
    <t>52</t>
  </si>
  <si>
    <t>53</t>
  </si>
  <si>
    <t>54</t>
  </si>
  <si>
    <t>55</t>
  </si>
  <si>
    <t>56</t>
  </si>
  <si>
    <t>58</t>
  </si>
  <si>
    <t>59</t>
  </si>
  <si>
    <t>61</t>
  </si>
  <si>
    <t>62</t>
  </si>
  <si>
    <t>63</t>
  </si>
  <si>
    <t>64</t>
  </si>
  <si>
    <t>65</t>
  </si>
  <si>
    <t>66</t>
  </si>
  <si>
    <t>69</t>
  </si>
  <si>
    <t>70</t>
  </si>
  <si>
    <t>71</t>
  </si>
  <si>
    <t>72</t>
  </si>
  <si>
    <t>73</t>
  </si>
  <si>
    <t>74</t>
  </si>
  <si>
    <t>75</t>
  </si>
  <si>
    <t>76</t>
  </si>
  <si>
    <t>77</t>
  </si>
  <si>
    <t>78</t>
  </si>
  <si>
    <t>79</t>
  </si>
  <si>
    <t>80</t>
  </si>
  <si>
    <t>Obiectul: Materiale electrice</t>
  </si>
  <si>
    <t>Cablu PVS 3x1,5 mm²</t>
  </si>
  <si>
    <t>Cablu flexibil KG 3x1,5 mm²</t>
  </si>
  <si>
    <t>Cablu NYM-J 3x1.5 mm²</t>
  </si>
  <si>
    <t xml:space="preserve">Cablu NYM-J 3x2.5 mm² </t>
  </si>
  <si>
    <t>Cablu VVG-ng 5x4 mm²</t>
  </si>
  <si>
    <t>Cablu KG 5x2,5 mm²</t>
  </si>
  <si>
    <t>Cablu VVG-ng 5x6 mm²</t>
  </si>
  <si>
    <t>Prize și întrerupătoare simple compatibile cu ramă</t>
  </si>
  <si>
    <t xml:space="preserve">Prize modulare </t>
  </si>
  <si>
    <t>Cleme și conexiuni</t>
  </si>
  <si>
    <t>m</t>
  </si>
  <si>
    <t>set</t>
  </si>
  <si>
    <t>26.1</t>
  </si>
  <si>
    <t>26.2</t>
  </si>
  <si>
    <t>26.3</t>
  </si>
  <si>
    <t>26.4</t>
  </si>
  <si>
    <t>26.5</t>
  </si>
  <si>
    <t>27.1</t>
  </si>
  <si>
    <t>27.2</t>
  </si>
  <si>
    <t>27.3</t>
  </si>
  <si>
    <t>27.4</t>
  </si>
  <si>
    <t>27.5</t>
  </si>
  <si>
    <t>metru</t>
  </si>
  <si>
    <t>Cablu VVG-ng 3x4 mm²</t>
  </si>
  <si>
    <t xml:space="preserve">Cablu PV1 4 mm² </t>
  </si>
  <si>
    <t>galben-verde</t>
  </si>
  <si>
    <t>Canal din plastic</t>
  </si>
  <si>
    <t>alb, 2000x25x16 mm</t>
  </si>
  <si>
    <t>aplicare: pe tavan cu clipse de metal, carcasă: plastic, capac: policarbonat, radiator: aluminiu, putere: 24-26 W, lumina: 5500-6000 K, luminozitatea: 2520-2530 Lm, clasa de protecție: IP 65, tensiune: 85-265 V, dimensiuni: 600*75*70 mm,  modulul led să fie criptat pe placă din aluminiu, termen de garanție: minim 36 luni</t>
  </si>
  <si>
    <t>18-21 W, lumină albă rece 5500-6000 K, 1890- 1930 Lm, lungimea: 1200 mm, radiator din aluminium 4,8 cm, T8, durata de viață 50000 h, soclu rotativ cel puțin 90 grade, IP 20, modulul led să fie criptat pe placă din aluminiu, termen de garanție: minim 36 luni</t>
  </si>
  <si>
    <t>9-11 W, lumină albă rece 5500-6000 K, 945-990 Lm, lungimea: 600 mm, radiator din aluminium 4.8 cm, T8, durata de viață 50000 h, soclu rotativ cel puțin 90 grade, IP 20, modulul led să fie criptat pe placă  din aluminiu, termen de garanție: minim 36 luni</t>
  </si>
  <si>
    <t>Corp de iluminat liniar LED</t>
  </si>
  <si>
    <t>aplicare: pe tavan cu clipse de metal, carcasă: plastic, capac: policarbonat, radiator: aluminiu, putere: 46-50 W, lumina: 5500-6000 K, luminozitatea: 5040-5050 Lm, clasa de protecție: IP 65, tensiune: 85-265 V, dimensiuni: 1200*75*70 mm,  modulul led să fie criptat pe placă din aluminiu, termen de garanție: minim 36 luni</t>
  </si>
  <si>
    <t>Corp de iluminat LED exterior</t>
  </si>
  <si>
    <t xml:space="preserve">Tub LED </t>
  </si>
  <si>
    <t>forma rotundă, puterea 24-25 W, culoarea luminii  5500-6000 K, fluxul luminos 2910-2950 Lm,  tensiunea de lucru 110-240 V, frecvența 50/60 Hz, gradul de protecție IP 20,  durata de viață cel puțin 50000 H, unghi fascicul 120°, temperatura de lucru -20...+40 °C,  culoarea carcasei albă, materialul carcasei aluminiu, diametrul exterior 300 mm, diametrul interior 280 mm, termen de garanție: minim 36 luni</t>
  </si>
  <si>
    <t>Corp de iluminat LED interior</t>
  </si>
  <si>
    <t xml:space="preserve">puterea 17-19 W, culoarea luminii  5500-6000 K, fluxul luminos 2160-2190 Lm,  tensiunea de lucru 85-265 V, gradul de protecție IP 20, durata de viață cel puțin 50000 H, unghi fascicul 120°, temperatura de lucru -20...+40 °C, culoarea carcasei: albă,  materialul carcasei: aluminiu, diametrul exterior 225 mm, diametrul interior 205 mm, termen de garanție: minim 36 luni </t>
  </si>
  <si>
    <t xml:space="preserve">puterea 24-25 W, culoarea luminii 5500-6000 K, fluxul luminos 2910-2970 Lm,  tensiunea de lucru 85-265 V, gradul de protecție IP 20,  durata de viață cel puțin 50000 H, unghi fascicul 120°, temperatura de lucru -20...+40 °C, culoarea carcasei: albă,  materialul carcasei: aluminiu, diametrul exterior 300 mm, diametrul interior 280 mm, termen de garanție: minim 36 luni  </t>
  </si>
  <si>
    <t>Bec LED</t>
  </si>
  <si>
    <t>10-11 W, soclu E27, 6500 K, A75, tensiunea de lucru 220-240 V, dimensiune  Ø60*H118 mm, unghi de reflecție: 270, flux luminos: 1055 -1200 lm, temperatura de lucru -20...+40 °C, umeditatea 30-80 %, durata de viață: 20000-25000 ore, termen de garanție: minim 24 luni</t>
  </si>
  <si>
    <t xml:space="preserve">Panel LED                                                                                                                                   </t>
  </si>
  <si>
    <t xml:space="preserve">încastrat în tavan, 45-47 W, tensiune de alimentare: 85-265 V, 6000 K, 4050-4300 lm, IP 20, mărime: 596*596*30 mm, iluminare din 4 părți, disfuzer: LGP- acrilat,  120 grade, carcasă aluminiu, modulul led sa fie criptat pe placă din aluminiu, termen de garanție: minim 36 luni  </t>
  </si>
  <si>
    <t xml:space="preserve">încastrat în tavan, 45-47 W, tensiune de alimentare: 85-265 V, 4000 K, 4050-4300 lm, IP 20, mărime: 596*596*30 mm, iluminare din 4 părți, disfuzer: LGP- acrilat,  120 grade, carcasă aluminiu, modulul led să fie criptat pe placă din aluminiu, termen de garanție: minim 36 luni           </t>
  </si>
  <si>
    <t xml:space="preserve">Corp de iluminat LED cu acumulator </t>
  </si>
  <si>
    <t xml:space="preserve">pentru cazuri de avarie, montare aparentă, puterea 18-25 W, culoarea luminii 6500 K, fluxul luminos 1350 lm, tensiunea de lucru 85-265 V, gradul de protectie IP 20, durata de viață 50000 H, unghi fascicul 120°, temperatura de lucru -20...+40 °C, culoare carcasă: alb, material carcasă: aluminiu, termen de garanție: minim 36 luni           </t>
  </si>
  <si>
    <t>Corp de iluminat LED</t>
  </si>
  <si>
    <t>formă rotundă, diametrul 350 mm, putere 150 W, culoarea luminii 6000 K, cristal-cree, durata de viață cel puțin 50000 ore, temperatura de lucru -40 +55 grade Celsius, luminozitate cel puțin 20500 lm, grad de protecție IP 65, culoarea - neagră, unghi luminos 220 grade, tensiune 190-270 V, metal aluminiu turnat sub presiune (rezistent la lovituri), fixare prin inel, pentru sală de sport, termen de garanție: minim 36 luni</t>
  </si>
  <si>
    <t>Sensor de mișcare cu infraroșu</t>
  </si>
  <si>
    <t>forma rotundă, cu fixare pe tavan, raza de lucru 360 grade, culoare albă, 2 butoane de reglare: time; lux, IP 20, tensiune 220-240 V, frecvență 50/60 Hz, distanța de detecție 8 m, temperetura de lucru -20...+40 ºC, viteza de detecție 0,6-1,5 m/s, puterea max 400 W, dimensiuni: 76 x 20.2 mm, termen de garanție: minim 24 luni</t>
  </si>
  <si>
    <t>Driver LED</t>
  </si>
  <si>
    <t>149-151W, parametrii de intrare: tensiunea 160-240 VAC, frecvența 50/60 Hz, parametri de ieșire: tensiunea 12 VDC, curentul - 12,5 A, material carcasă: aluminiu, masa: 525-535 g, dimensiune 140*55*35, durata de viață: 50000 ore, temperatura de funcționare: -20...+40, IP 67, ʎ&gt;88%, cu protecție la scurtcircuit și suprasarcină, termen de garanție: minim 36 luni</t>
  </si>
  <si>
    <t xml:space="preserve">Priză cu împămîntare euro </t>
  </si>
  <si>
    <t>simplă, internă, cu protecție la atingere directă, cu ramă, curentul 16 A, tensiunea 220-240 V, IP 20, culoarea albă, material - abs plastic</t>
  </si>
  <si>
    <t>Întrerupător intern cu o clapă</t>
  </si>
  <si>
    <t>tensiunea 220 V, curentul 10 A, cu indicator LED, cu ramă, culoarea albă, material - abs plastic</t>
  </si>
  <si>
    <t>Întrerupător intern cu două clape</t>
  </si>
  <si>
    <t>Ramă pentru prize și întrerupătoare, dublă</t>
  </si>
  <si>
    <t>orizontală, material - abs plastic, culoarea albă</t>
  </si>
  <si>
    <t>Ramă pu prize și întrerupatoare, triplă</t>
  </si>
  <si>
    <t>Canal-cablu cu capac</t>
  </si>
  <si>
    <t>alb, plastic, 850*500*2000, compatibil cu prize modulare</t>
  </si>
  <si>
    <t xml:space="preserve">Capac de capăt </t>
  </si>
  <si>
    <t xml:space="preserve">alb, plastic, 850*500, compatibil cu canal pentru prize modulare </t>
  </si>
  <si>
    <t>Accesorii de fixare a prizelor</t>
  </si>
  <si>
    <t>alb, 850*500, compatibil cu canal pentru prize modulare, set 2 bucăți</t>
  </si>
  <si>
    <t>Priză euro</t>
  </si>
  <si>
    <t>modulară, 2p+E, 2 moduli, albă, compatibil cu canal pentru prize modulare, 16 A, 220 V</t>
  </si>
  <si>
    <t>Priză internet</t>
  </si>
  <si>
    <t xml:space="preserve">RJ45, C5E FTP modulară, 1 modul, albă, compatibil cu canal pentru prize modulare </t>
  </si>
  <si>
    <t>Priză cu împământare euro dublă externă</t>
  </si>
  <si>
    <t>Priză cu împământare euro simplă externă</t>
  </si>
  <si>
    <t>IP 54, curentul 16 A, tensiunea 220 V, culoarea albă, material - abs plastic</t>
  </si>
  <si>
    <t>30</t>
  </si>
  <si>
    <t>31</t>
  </si>
  <si>
    <t>32</t>
  </si>
  <si>
    <t>33</t>
  </si>
  <si>
    <t>34</t>
  </si>
  <si>
    <t>35</t>
  </si>
  <si>
    <t>36</t>
  </si>
  <si>
    <t>37</t>
  </si>
  <si>
    <t>38</t>
  </si>
  <si>
    <t>39</t>
  </si>
  <si>
    <t xml:space="preserve">Priză cu împământare euro dublă internă </t>
  </si>
  <si>
    <t>cu protecție la atingere directă, curentul 16 A, tensiunea 220 V, IP 20, culoarea albă, materIal - abs plastic</t>
  </si>
  <si>
    <t>Priză externă cu 5 locuri</t>
  </si>
  <si>
    <t>material: plastic durabil ABS de culoare albă; rezistent la razele UV și lovituri, dimensiuni: 295*55*40, cu buton de pornire-oprire, curentul 16 A, tensiunea 220-240 V, puterea  3680 W, montare aparentă, cu împământare, IP20</t>
  </si>
  <si>
    <t>Priză externă cu 3 locuri</t>
  </si>
  <si>
    <t>material: plastic durabil ABS de culoare albă; dimensiuni: 205*55*40, rezistent la razele UV și lovituri, cu buton de pornire-oprire, curentul 16 A, tensiunea 220-240 V, puterea 3500 W, montare aparentă, cu împământare, IP20</t>
  </si>
  <si>
    <t>Fișă euro unghiulară</t>
  </si>
  <si>
    <t>material: plastic durabil ABS de culoare albă; 2P+N, rezistent la razele UV și lovituri, greutatea: minim 25 g, curentul 16 A, tensiunea 220-240 V, cu împământare, IP 20, fixarea capacelor din partea laterală prin șurub, forma alungită ergonomică, dimensiuni: 49*58*36</t>
  </si>
  <si>
    <t>2 Poli, poziția neutrului - în stânga, tehnologia unității de declanșare -termomagnetică, caracteristica de declanșare C, curentul nominal 20 A, 0,30 mA, greutate minim 170 gr, gradul de etanşietate - IP 20, RCBO, durata de viață (cicl. oper.) ≥ 4,000, capacit. de rupere - 4500 (kA), frecvența nominală (Hz) 50/60, tensiunea nominală -220 V, sistem de fixare DIN, durabilitate mecanică - 10000 cicluri, dimensiuni: 82*36*70,5 mm, tip - AC</t>
  </si>
  <si>
    <t xml:space="preserve">Întrerupător automat diferențial </t>
  </si>
  <si>
    <t>Întrerupător automat 1 pol, curent nominal 10 A</t>
  </si>
  <si>
    <t xml:space="preserve">caracteristica de declanșare C, curentul nominal 10 A, greutate minim 100 gr, gradul de etanşietate IP 20, durata de viață (cicl. oper.) ≥ 4,000, frecvența nominală (Hz) 50/60, tensiunea nominală 220 V, sistem de fixare DIN </t>
  </si>
  <si>
    <t>Întrerupător automat 1 pol, curent nominal 20 A</t>
  </si>
  <si>
    <t>caracteristica de declanșare C, curentul nominal 20 A, greutate minim 100 gr, gradul de etanşietate IP 20, durata de viață (cicl. oper.) ≥ 4,000, frecvența nominală (Hz) 50/60, tensiunea nominală 220 V, sistem de fixare DIN</t>
  </si>
  <si>
    <t>Întrerupător automat 3 poli, curent nominal 10 A</t>
  </si>
  <si>
    <t xml:space="preserve">Caracteristica de declanșare C, curentul nominal 10 A, greutate minim 340 gr, gradul de etanşietate IP 20, durata de viață (cicl. oper.) ≥ 4,000, frecvența nominală 50/60 Hz, tensiunea nominală 380 V, sistem de fixare DIN </t>
  </si>
  <si>
    <t>Întrerupător automat 3 poli, curent nominal 16 A</t>
  </si>
  <si>
    <t>Întrerupător automat 3 poli, curent nominal 25 A</t>
  </si>
  <si>
    <t xml:space="preserve">Caracteristica de declanșare C, curentul nominal 16 A, greutate minim 340 gr, gradul de etanşietate IP 20, durata de viață (cicl. oper.) ≥ 4,000, frecvența nominală 50/60 Hz, tensiunea nominală 380V, sistem de fixare DIN </t>
  </si>
  <si>
    <t>Caracteristica de declanșare C, curentul nominal 25 A, greutate minim 340 gr, gradul de etanşietate IP 20, durata de viață (cicl. oper.) ≥ 4,000, frecvența nominală 50/60 Hz, tensiunea nominală 380V, sistem de fixare DIN</t>
  </si>
  <si>
    <t xml:space="preserve">Întrerupător automat </t>
  </si>
  <si>
    <t>Caracteristica de declanșare C, curentul nominal 125 A, tensiune 380 V, durata de viață (cicl. oper.) ≥ 4,000, frecvența nominală 50/60 Hz, dimensiuni: 120*76*92, IP30</t>
  </si>
  <si>
    <t xml:space="preserve">Contactor modular </t>
  </si>
  <si>
    <t>curentul 63 A, tensiunea 380 V, 4 poli, grad de protecție IP 20, frecvența 50 Hz,  dimensiuni: 85 x 68 x 54 mm, cu 4 NO, sistem de fixare DIN</t>
  </si>
  <si>
    <t>Întrerupător automat</t>
  </si>
  <si>
    <t>cu protecție magneto-termică reglabilă 6 - 12 A, sistem de fixare DIN, pentru protecția motoarelor electrice, cu butoane Start-Stop, IP 20, 3 poli</t>
  </si>
  <si>
    <t xml:space="preserve">Separator de sarcină  </t>
  </si>
  <si>
    <t xml:space="preserve">3 poli, curentul nominal 100 A, gradul de etanşietate IP 20, durata de viață (cicl. oper.) ≥ 4,000, frecvența nominală (Hz) 50/60, greutate: minim 250 gr, tensiunea nominală 380, sistem de fixare DIN </t>
  </si>
  <si>
    <t xml:space="preserve">Programator digital </t>
  </si>
  <si>
    <t>zilnic cu 1 canal, 16 A, gabarit: 2M, frecvență 50 Hz, tensiunea nominală AC 195-265 V,  puterea nominală 2300 W, gradul de protecție IP 20, temperatura de lucru -5…45 °C,  precizie executare ± 1,5 s/zi, dimensiune 33/82/66 mm, sistem de fixare DIN, temperatura de lucru: -25...+55 grade C, tip: 16 programe, putere: 3500 W, culoare albă</t>
  </si>
  <si>
    <t>Releu control fază</t>
  </si>
  <si>
    <t xml:space="preserve">1 modul, tensiunea 380 V, curentul 8 A, cu două indicatoare de semnalizare roșu și verde, IP 20, dimensiuni: 90 x 17.6 x 64 mm, sistem de fixare DIN </t>
  </si>
  <si>
    <t>Cutie pentru automate IP 65</t>
  </si>
  <si>
    <t>Cutie pentru automate IP 40</t>
  </si>
  <si>
    <t>24 module, 460x340x160 mm, grad de protecție IP 65, plastic, montare aparentă, temperatură de lucru de la -25 °C până la +60 °C, număr rânduri: 2, ușa inclusă</t>
  </si>
  <si>
    <t xml:space="preserve">montare aparentă, 24 module, număr rânduri: 2, culoarea albă, ușa inclusă, dimensiuni:  386x328x108 mm, grad de protecție IP40 </t>
  </si>
  <si>
    <t>plastic, 12 module, dimensiuni: 228*50, alb, pentru protecție la atingere directă</t>
  </si>
  <si>
    <t>Capac pentru cutii pentru automate</t>
  </si>
  <si>
    <t>Șină pentru firul nul</t>
  </si>
  <si>
    <t>izolată pe partea inferioară și superioară, 10 găuri, culoare albastră, dimensiuni: 75 х 13.5 х 31 mm, sistem de fixare DIN, secțiunea maximă a firului 10 mm², curentul maxim 100 A, material alamă și plastic ignifug</t>
  </si>
  <si>
    <t>tensiunea de alimentare 220-240 V, turații la mers în gol: 2200-2450 rot/min, puterea 8-10 W, debit aer 80-100 m3/h, diametru 100 mm, culoarea albă, cu timer și sensor de umeditate, dimensiuni: 135 x 135 x 101 mm, material: plastic, grad de protecție IP X2, termen de garanție minim 24 luni</t>
  </si>
  <si>
    <t>tensiunea de alimentare 220-240 V, turații la mers în gol: 2200-2450 rot/min, puterea 8-11 W, debit aer 100-145 m3/h, diametru 125 mm, culoarea albă, nivelul sonor 34 dB, cu timer și sensor de umeditate, dimensiuni: 160*160*79 mm, material: plastic, grad de protecție IP X2, termen de garanție minim 24 luni</t>
  </si>
  <si>
    <t>Ventilator încorporabil axial, diametru 100 mm</t>
  </si>
  <si>
    <t>Ventilator încorporabil axial, diametru 125 mm</t>
  </si>
  <si>
    <t>Diblu cu șurub</t>
  </si>
  <si>
    <t>montare rapidă, tip material: metal și polipropilenă, pentru beton, dimensiuni: 6x40 mm</t>
  </si>
  <si>
    <t>Diblu cu șurub cu cap hexagonal</t>
  </si>
  <si>
    <t>montare rapidă, tip material: metal și polipropilenă, pentru beton, dimensiuni:  10x60 mm</t>
  </si>
  <si>
    <t>Marker</t>
  </si>
  <si>
    <t>permanent, negru, 1 mm, materialul corpului: plastic, vârful - rotund, inscripția cu efect de lac, cerneală neagră rezistentă la căldură și care nu se poate șterge, fluxul de cerneală - controlat de o supapă</t>
  </si>
  <si>
    <t>Mănuși de proteție pentru mâini</t>
  </si>
  <si>
    <t>din țesătură textilă specială, respirabilă și confortabilă, dublură pe palmă și degete pentru rezistență și aderență la obiecte, mărime universală: 10</t>
  </si>
  <si>
    <t>Curelușă din nailon</t>
  </si>
  <si>
    <t>albă, dimensiuni: 2.6 x 200, pentru cabluri și fire electrice</t>
  </si>
  <si>
    <t xml:space="preserve">Set biți </t>
  </si>
  <si>
    <t>45 bucăți. SL, PH, PZ, dimensiuni de prindere 1/4", lungime 25 - 65 mm, tip material: oțel S2, cutie din plastic</t>
  </si>
  <si>
    <t xml:space="preserve">Carotă pentru beton </t>
  </si>
  <si>
    <t>cu sistem de prindere SDS Plus, dimensiuni 50*65 mm, tip material: oțel 50 Cr, prezența burghiului pentru centrare, fixarea burghiului prin șurub</t>
  </si>
  <si>
    <t>Set carote pentru ceramică</t>
  </si>
  <si>
    <t>diametru 33 mm; 53 mm; 67 mm; 83 mm, tip material: BK8, patru bucăţi în set, sistem de prindere: hexagonal</t>
  </si>
  <si>
    <t>Burghiu conic</t>
  </si>
  <si>
    <t>în trepte 6 - 38 mm, pentru găurirea metalului, din Oțel HSS, lungimea 105 mm, sistem de prindere: cilindric</t>
  </si>
  <si>
    <t xml:space="preserve">Rangă </t>
  </si>
  <si>
    <t>tip material: oțel, lungime 900 mm, având 2 părți active: pentru scos cuie și formă alungită</t>
  </si>
  <si>
    <t>Adeziv ermetic 96</t>
  </si>
  <si>
    <t>volum: 280 ml, densitate: 0,9 g/cm³, cusătură: elastică, transparentă, rezistență la tracțiune: 23 kg/cm², consum: 150-300 g/m², rezistență la temperatură după întărire: -20°C până la +60°C, timp de formare a peliculei: 10-15 minute, timp de întărire completă: 48-72 h, temperatura de aplicare: +10°C până la +30°C</t>
  </si>
  <si>
    <t>Lanternă cu acumulator</t>
  </si>
  <si>
    <t>Ciocan rotopercutor</t>
  </si>
  <si>
    <t>cu suport magnetic, temperatura de culoare 6500 k, puterea 10 W, tensiunea 3,7 V, dotat cu încărcător, dimensiuni: 280x151x56 mm, timp de încărcare a bateriei: 5 h, durata de viață a bateriei: 6 h, greutatea: minim 1212 gr, culoare albastru cu negru, acumulator Li-ion reîncărcabil 4400 A*h, tip material: plastic, cauciuc, aluminiu</t>
  </si>
  <si>
    <t>sds-plus, dotat cu cutie din plastic, 2 acumulatori Li-ion 5,2 A și încărcător ce permite încărcarea deplină 45 minute, energie de impact 1,1 ft-lbs, găurire cu ciocan 1090 rpm, 2 regimuri de funcționare, frecvență completă de lovire 4860 impacturi/minut, control activ al cuplului (ATC), mandrina detașabilă, culoarea roșie/neagră,  mod invers, ambreiaj cuplu, LED luminos de lucru, vibrații triaxiale pentru dăltuirea în beton 10,3 m/s² 1, nivelul de presiune acustică 95 dB, sistem de îndepărtare a prafului disponibil TE DRS-D, TE DRS-S, termen de garanție minim 24 luni</t>
  </si>
  <si>
    <t>Scară combinată culisantă 3*6</t>
  </si>
  <si>
    <t>din aluminiu, lungimea de lucru reglabilă până la 3380, lungimea tronsoanelor 1700, dotată cu curele, piciorușe antiderapante, lățimea bazei 950, grosimea aluminiului identică în toata structura scării de 1,2, pasul treptei 280, greutatea admisibilă 150 kg, masa scării 10 kg</t>
  </si>
  <si>
    <t>Set de chei hexagonale</t>
  </si>
  <si>
    <t xml:space="preserve">10 unități, forma L, mărime 2 - 12 mm, tip material CrV, suport roșu /negru din plastic   </t>
  </si>
  <si>
    <t>Set de chei torx</t>
  </si>
  <si>
    <t xml:space="preserve">9 unități, forma L, mărime T10-T50, tip material CrV, suport roșu  din plastic   </t>
  </si>
  <si>
    <t>Set de chei</t>
  </si>
  <si>
    <t>mufe echipate cu sistemul AS-Drive, cutie din plastic, greutate 12 kg, material CrV6140, CrV6150, CrV50BV30; mânere din cauciuc cu orificiu de agățare, număr de elemente 216 buc. Conținutul setului: Prize de 1/2 ": 10; 11; 12; 13; 14; 15; 17; 19; 20; 21; 22; 24 mm, L = 38 mm; 27; 30; 32 mm, L = 42 mm, Prize de 1/2 "lungi: 16; 17; 18; 19; 22 mm, L = 76 mm, Prize torx de 1/2 ": E20; E22; E24, Prize 3/8 ": 10; 11; 12; 13; 14; 15; 16 mm, L = 28 mm; 17; 18; 19 mm, L = 30 mm, Prize lungi 3/8 ": 10; 11; 12; 13; 14; 15 mm, L = 63 mm, Prize torx 3/8 ": E10; E11; E12; E14; E16; E18, Prize de 1/4 ": 4; 4,5; 5; 5,5; 6; 7; 8; 9; 10; 11; 12; 13; 14 mm, L = 25 mm,1/4 "prize lungi: 4; 5; 6; 7; 8; 9; 10 mm, L = 50 mm, Prize torx 1/4 ": E4; E5; E6; E7; E8, Clichet 1/2 ": 72T, 255 mm, Clichet 3/8 ": 72T, 200 mm, Clichet 1/4 ": 72T, 155 mm, Buton glisant: 1/2 ", L = 255mm; 1/4", L = 152,4mm, Mâner de șurubelniță de 1/4 ", L = 150 mm, Șurubelniță de 1/4 "cu mufă, Extensii 1/2 ": 125 mm; 250 mm, Prelungiri 3/8 ": 575 mm; 150 mm, Extensii 1/4 ": 50 mm; 100 mm, Priză bujie 1/2 ": 16; 21 mm, Mufe 3/8 "bujie: 18 mm, Articulație cardanică: 1/2 "; 3/8" "și 1/4" ", Adaptor pentru 5/1 "" biți cu 1/2 "", Adaptor pentru 5/16 "biți cu 3/8" ", Biti de 5/16 ": 30 buc., Biti de 1/4 ": 44 buc, Biți de șurubelniță Torx 1/4 ": T8; T10 x2; T15 x2; T20 x2; T25 x2; T40, Biți de șurubelniță Torx pe mufa de 1/2 ": T55; T60, Biți șurubelniță Phillips pe soclul de 1/4 ": Ph1; Ph2, Șurubelniță încrucișată Pozidriv pe soclu 1/4 ": Pz1; Pz2, Burghie plate pentru șurubelniță pe soclul de 1/4 ": 4; 5,5; 7 mm, Burghie hexagonale pentru șurubelniță pe soclul de 1/4 ": 3; 4; 5; 6 mm, Chei inelare: 8; 10; 11; 12; 13; 14; 15; 16; 17; 18; 19; 22 mm, Chei Allen: 1,27; 1,5; 2; 2,5; 3; 4; 5 mm</t>
  </si>
  <si>
    <t>Presă manuală pentru cablu cu cilindru hidraulic</t>
  </si>
  <si>
    <t>dimensiunea 470 mm, culoarea roșie/neagră, tip material: metal/cauciuc, presarea cablurilor cu secțiunea 16 - 240 mm2, greutatea 5,6 kg, forță de presare 12000 kg</t>
  </si>
  <si>
    <t>Maşină de găurire și înşurubat cu percuție</t>
  </si>
  <si>
    <t>Tip alimentare: acumulator, tensiune (V): 18 V, turaţie la mersul în gol treapta 1-a/a 2-a 0 – 500 / 0 – 1.900 rot/min, număr de viteze: 2, diametru max. găurire oţel: de la 10 mm, diametru max. găurire lemn – de la 30 mm, număr percuţii: 0 - 1900 percuții/min, complectaţie – 2 acumulatoare, încărcător, valiză, mandrine: de la 10 mm, moment de torsiune: de la 42 Nm, greutatea – de la 1.3 kg, acumulator – minim 2.0 Ah (Li-ion), motor: fără perii</t>
  </si>
  <si>
    <t>Conexiune Forbox</t>
  </si>
  <si>
    <t>diametrul - 6 mm², set: 10 unitati, transparent, material -plastic ignifug</t>
  </si>
  <si>
    <t>Clemă wago pentru cablu cu 3 contacte</t>
  </si>
  <si>
    <t>Clemă wago pentru cablu cu 5 contacte</t>
  </si>
  <si>
    <t>3*0,2-4 mm², tip material - metal/plastic, tensiune - 450 V, curent - 41 A, numărul de fire 3, carcasa - transparentă și orange, poziția deschisă situată spre conductor, dimensiuni: 22,9*10,1*21,1, montaj electric: clemă cu arc, tip de acționare pârghie, greutatea: minim 2 gr</t>
  </si>
  <si>
    <t>3*0,2-4 mm², tip material - metal/plastic, tensiune - 450 V, curent - 32 A, numărul de fire 5, carcasă - transparentă și orange, poziția deschisă situată spre conductor, dimensiuni: 30*18,6*8,4 mm, montaj electric: clemă cu arc, greutatea: minim 4 gr, tip de acționare pârghie</t>
  </si>
  <si>
    <t>71.1</t>
  </si>
  <si>
    <t>71.2</t>
  </si>
  <si>
    <t>71.3</t>
  </si>
  <si>
    <t>Arzător rotund pentru plită electrică, 2000 W</t>
  </si>
  <si>
    <t>material: ceramică și metal, puterea 2000 W, cu 4 borne de conectare, cu protecție termică, diametru arzător 220 mm</t>
  </si>
  <si>
    <t>Arzător rotund pentru plită electrica, 1500 W</t>
  </si>
  <si>
    <t>material: ceramică și metal, puterea 1500 W, cu 4 borne de conectare, cu protecție termică, diametru arzător 180 mm</t>
  </si>
  <si>
    <t>Arzător rotund pentru plită electrica, 1200 W</t>
  </si>
  <si>
    <t>material: ceramică și metal, puterea 1200 W, cu 4 borne de conectare, cu protecție termică, diametru arzător 140 mm</t>
  </si>
  <si>
    <t>Arzător rotund pentru plită electrica, 1700 W</t>
  </si>
  <si>
    <t>material: ceramică și metal, puterea 1700 W, cu 4 borne de conectare, cu protecție termică, diametrul intern arzător 180 mm</t>
  </si>
  <si>
    <t>Regulator mecanic pentru plită electrică, cu 12 borne de conectare</t>
  </si>
  <si>
    <t>cu 7 poziții de comutare, dimensiuni: 82*52*28 mm, material: metal - plastic</t>
  </si>
  <si>
    <t>Regulator mecanic pentru plită electrică, cu 5 borne de conectare</t>
  </si>
  <si>
    <t>cu 7 poziții de comutare, dimensiuni: 45*55*32 mm, material: metal - plastic</t>
  </si>
  <si>
    <t xml:space="preserve">Conductor siliconic </t>
  </si>
  <si>
    <t xml:space="preserve">cu tresa din fibră de sticlă  SIF/GL 1.5 mm², utilizat la plite electrice </t>
  </si>
  <si>
    <t>Termostat bimetal</t>
  </si>
  <si>
    <t xml:space="preserve">pentru plitele electrice, temperatura max 240 grade, curentul 10 A, tensiunea 250 V, 1 contact normal-închis, 2 borne de conectare </t>
  </si>
  <si>
    <t>Conectori pentru cablu la plitele electrice cu 2 arzătoare</t>
  </si>
  <si>
    <t xml:space="preserve">material: ceramică, 2 borne de conectare, fixare prin șurub </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</si>
  <si>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10 zile, din momentul solicitării Cumpărătorului, la sediul indicat de către acesta.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mostrelor/Fișelor tehnice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„20” iunie 2025</t>
    </r>
  </si>
  <si>
    <t>forma rotundă, puterea 10-12 W, culoarea luminii 5500-6000 K, fluxul luminos 1450-1480 Lm, tensiunea de lucru 85-265 V, frecvența 50/60 Hz, gradul de protecție IP 20,  durata de viață cel puțin 50000 h, unghi fascicul 120°, temperatura de lucru -20...+40 °C, culoarea carcasei: albă,  materialul carcasei: aluminiu, diametrul exterior 170 mm, diametrul interior 150 mm, termen de garanție: minim 36 luni</t>
  </si>
  <si>
    <t xml:space="preserve">Panel 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</si>
</sst>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b/>
      <sz val="12"/>
      <name val="Times New Roman"/>
      <family val="1"/>
      <charset val="204"/>
    </font>
    <font>
      <b/>
      <sz val="12"/>
      <color theme="1"/>
      <name val="Times New Roman"/>
      <family val="1"/>
    </font>
    <font>
      <sz val="12"/>
      <color theme="1"/>
      <name val="Times New Roman"/>
      <family val="1"/>
    </font>
    <font>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49" fontId="1" fillId="0" borderId="0" xfId="0" applyNumberFormat="1" applyFont="1"/>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2" fontId="4" fillId="0" borderId="5" xfId="0" applyNumberFormat="1" applyFont="1" applyBorder="1" applyAlignment="1">
      <alignment horizontal="center"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2" fontId="6" fillId="0" borderId="1" xfId="0" applyNumberFormat="1" applyFont="1" applyBorder="1" applyAlignment="1">
      <alignment horizontal="center" vertical="top" wrapText="1"/>
    </xf>
    <xf numFmtId="2" fontId="6"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0" fontId="7" fillId="3" borderId="1" xfId="0" applyFont="1" applyFill="1" applyBorder="1" applyAlignment="1">
      <alignment vertical="top" wrapText="1"/>
    </xf>
    <xf numFmtId="0" fontId="6" fillId="0" borderId="1" xfId="0" applyFont="1" applyBorder="1" applyAlignment="1">
      <alignment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2" fillId="0" borderId="5"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Alignment="1">
      <alignment horizontal="left" wrapText="1"/>
    </xf>
    <xf numFmtId="49" fontId="2" fillId="0" borderId="0" xfId="0" applyNumberFormat="1" applyFont="1" applyAlignment="1">
      <alignment horizontal="left"/>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5"/>
  <sheetViews>
    <sheetView tabSelected="1" topLeftCell="A104" zoomScale="130" zoomScaleNormal="130" workbookViewId="0">
      <selection activeCell="H88" sqref="H88"/>
    </sheetView>
  </sheetViews>
  <sheetFormatPr defaultColWidth="9.140625" defaultRowHeight="15.75" x14ac:dyDescent="0.25"/>
  <cols>
    <col min="1" max="1" width="7.140625" style="2" customWidth="1"/>
    <col min="2" max="2" width="18.5703125" style="1" customWidth="1"/>
    <col min="3" max="3" width="12.28515625" style="1" customWidth="1"/>
    <col min="4" max="4" width="12" style="1" customWidth="1"/>
    <col min="5" max="5" width="54.28515625" style="3" customWidth="1"/>
    <col min="6" max="6" width="15.85546875" style="1" customWidth="1"/>
    <col min="7" max="16384" width="9.140625" style="1"/>
  </cols>
  <sheetData>
    <row r="2" spans="1:6" ht="47.25" customHeight="1" x14ac:dyDescent="0.25">
      <c r="E2" s="27" t="s">
        <v>15</v>
      </c>
      <c r="F2" s="28"/>
    </row>
    <row r="3" spans="1:6" x14ac:dyDescent="0.25">
      <c r="E3" s="5"/>
      <c r="F3" s="5"/>
    </row>
    <row r="4" spans="1:6" x14ac:dyDescent="0.25">
      <c r="A4" s="32" t="s">
        <v>4</v>
      </c>
      <c r="B4" s="32"/>
      <c r="C4" s="32"/>
      <c r="D4" s="32"/>
      <c r="E4" s="32"/>
      <c r="F4" s="32"/>
    </row>
    <row r="6" spans="1:6" x14ac:dyDescent="0.25">
      <c r="A6" s="29" t="s">
        <v>16</v>
      </c>
      <c r="B6" s="29"/>
      <c r="C6" s="29"/>
      <c r="D6" s="29"/>
      <c r="E6" s="29"/>
      <c r="F6" s="29"/>
    </row>
    <row r="8" spans="1:6" ht="34.5" customHeight="1" x14ac:dyDescent="0.25">
      <c r="A8" s="30" t="s">
        <v>81</v>
      </c>
      <c r="B8" s="30"/>
      <c r="C8" s="30"/>
      <c r="D8" s="30"/>
      <c r="E8" s="30"/>
      <c r="F8" s="30"/>
    </row>
    <row r="9" spans="1:6" ht="15.75" customHeight="1" x14ac:dyDescent="0.25">
      <c r="A9" s="6"/>
      <c r="B9" s="6"/>
      <c r="C9" s="6"/>
      <c r="D9" s="6"/>
      <c r="E9" s="6"/>
      <c r="F9" s="6"/>
    </row>
    <row r="10" spans="1:6" ht="15.75" customHeight="1" x14ac:dyDescent="0.25">
      <c r="A10" s="30" t="s">
        <v>17</v>
      </c>
      <c r="B10" s="30"/>
      <c r="C10" s="30"/>
      <c r="D10" s="30"/>
      <c r="E10" s="30"/>
      <c r="F10" s="30"/>
    </row>
    <row r="12" spans="1:6" x14ac:dyDescent="0.25">
      <c r="A12" s="31" t="s">
        <v>18</v>
      </c>
      <c r="B12" s="31"/>
      <c r="C12" s="31"/>
      <c r="D12" s="31"/>
      <c r="E12" s="31"/>
      <c r="F12" s="31"/>
    </row>
    <row r="14" spans="1:6" ht="47.25" x14ac:dyDescent="0.25">
      <c r="A14" s="8" t="s">
        <v>0</v>
      </c>
      <c r="B14" s="9" t="s">
        <v>1</v>
      </c>
      <c r="C14" s="9" t="str">
        <f>[1]Лист1!D12</f>
        <v>Unitatea de măsură</v>
      </c>
      <c r="D14" s="9" t="str">
        <f>[1]Лист1!E12</f>
        <v>Cantitatea</v>
      </c>
      <c r="E14" s="9" t="s">
        <v>2</v>
      </c>
      <c r="F14" s="9" t="s">
        <v>3</v>
      </c>
    </row>
    <row r="15" spans="1:6" ht="31.5" x14ac:dyDescent="0.25">
      <c r="A15" s="10" t="s">
        <v>20</v>
      </c>
      <c r="B15" s="19" t="s">
        <v>82</v>
      </c>
      <c r="C15" s="11" t="s">
        <v>104</v>
      </c>
      <c r="D15" s="11">
        <v>700</v>
      </c>
      <c r="E15" s="12"/>
      <c r="F15" s="13">
        <v>8610</v>
      </c>
    </row>
    <row r="16" spans="1:6" ht="31.5" x14ac:dyDescent="0.25">
      <c r="A16" s="10" t="s">
        <v>21</v>
      </c>
      <c r="B16" s="19" t="s">
        <v>83</v>
      </c>
      <c r="C16" s="11" t="s">
        <v>104</v>
      </c>
      <c r="D16" s="11">
        <v>200</v>
      </c>
      <c r="E16" s="12"/>
      <c r="F16" s="13">
        <v>2280</v>
      </c>
    </row>
    <row r="17" spans="1:6" ht="31.5" x14ac:dyDescent="0.25">
      <c r="A17" s="10" t="s">
        <v>22</v>
      </c>
      <c r="B17" s="19" t="s">
        <v>84</v>
      </c>
      <c r="C17" s="11" t="s">
        <v>104</v>
      </c>
      <c r="D17" s="11">
        <v>700</v>
      </c>
      <c r="E17" s="12"/>
      <c r="F17" s="13">
        <v>8120</v>
      </c>
    </row>
    <row r="18" spans="1:6" ht="31.5" x14ac:dyDescent="0.25">
      <c r="A18" s="10" t="s">
        <v>23</v>
      </c>
      <c r="B18" s="19" t="s">
        <v>85</v>
      </c>
      <c r="C18" s="11" t="s">
        <v>104</v>
      </c>
      <c r="D18" s="11">
        <v>800</v>
      </c>
      <c r="E18" s="12"/>
      <c r="F18" s="13">
        <v>15648</v>
      </c>
    </row>
    <row r="19" spans="1:6" ht="31.5" x14ac:dyDescent="0.25">
      <c r="A19" s="10" t="s">
        <v>24</v>
      </c>
      <c r="B19" s="19" t="s">
        <v>105</v>
      </c>
      <c r="C19" s="11" t="s">
        <v>104</v>
      </c>
      <c r="D19" s="11">
        <v>100</v>
      </c>
      <c r="E19" s="12"/>
      <c r="F19" s="13">
        <v>2500</v>
      </c>
    </row>
    <row r="20" spans="1:6" ht="31.5" x14ac:dyDescent="0.25">
      <c r="A20" s="10" t="s">
        <v>25</v>
      </c>
      <c r="B20" s="19" t="s">
        <v>86</v>
      </c>
      <c r="C20" s="11" t="s">
        <v>104</v>
      </c>
      <c r="D20" s="11">
        <v>200</v>
      </c>
      <c r="E20" s="12"/>
      <c r="F20" s="13">
        <v>10040</v>
      </c>
    </row>
    <row r="21" spans="1:6" ht="31.5" x14ac:dyDescent="0.25">
      <c r="A21" s="10" t="s">
        <v>26</v>
      </c>
      <c r="B21" s="19" t="s">
        <v>87</v>
      </c>
      <c r="C21" s="11" t="s">
        <v>104</v>
      </c>
      <c r="D21" s="11">
        <v>150</v>
      </c>
      <c r="E21" s="12"/>
      <c r="F21" s="13">
        <v>4950</v>
      </c>
    </row>
    <row r="22" spans="1:6" ht="31.5" x14ac:dyDescent="0.25">
      <c r="A22" s="10" t="s">
        <v>27</v>
      </c>
      <c r="B22" s="19" t="s">
        <v>88</v>
      </c>
      <c r="C22" s="11" t="s">
        <v>104</v>
      </c>
      <c r="D22" s="11">
        <v>100</v>
      </c>
      <c r="E22" s="12"/>
      <c r="F22" s="13">
        <v>7100</v>
      </c>
    </row>
    <row r="23" spans="1:6" x14ac:dyDescent="0.25">
      <c r="A23" s="10" t="s">
        <v>28</v>
      </c>
      <c r="B23" s="19" t="s">
        <v>106</v>
      </c>
      <c r="C23" s="11" t="s">
        <v>104</v>
      </c>
      <c r="D23" s="11">
        <v>100</v>
      </c>
      <c r="E23" s="12" t="s">
        <v>107</v>
      </c>
      <c r="F23" s="13">
        <v>900</v>
      </c>
    </row>
    <row r="24" spans="1:6" x14ac:dyDescent="0.25">
      <c r="A24" s="10" t="s">
        <v>29</v>
      </c>
      <c r="B24" s="19" t="s">
        <v>108</v>
      </c>
      <c r="C24" s="11" t="s">
        <v>104</v>
      </c>
      <c r="D24" s="11">
        <v>200</v>
      </c>
      <c r="E24" s="12" t="s">
        <v>109</v>
      </c>
      <c r="F24" s="13">
        <v>2680</v>
      </c>
    </row>
    <row r="25" spans="1:6" ht="78.75" x14ac:dyDescent="0.25">
      <c r="A25" s="10" t="s">
        <v>30</v>
      </c>
      <c r="B25" s="19" t="s">
        <v>116</v>
      </c>
      <c r="C25" s="11" t="s">
        <v>5</v>
      </c>
      <c r="D25" s="11">
        <v>495</v>
      </c>
      <c r="E25" s="12" t="s">
        <v>112</v>
      </c>
      <c r="F25" s="13">
        <v>71775</v>
      </c>
    </row>
    <row r="26" spans="1:6" ht="78.75" x14ac:dyDescent="0.25">
      <c r="A26" s="10" t="s">
        <v>6</v>
      </c>
      <c r="B26" s="17" t="s">
        <v>116</v>
      </c>
      <c r="C26" s="11" t="s">
        <v>5</v>
      </c>
      <c r="D26" s="11">
        <v>60</v>
      </c>
      <c r="E26" s="12" t="s">
        <v>111</v>
      </c>
      <c r="F26" s="13">
        <v>12960</v>
      </c>
    </row>
    <row r="27" spans="1:6" ht="94.5" x14ac:dyDescent="0.25">
      <c r="A27" s="10" t="s">
        <v>31</v>
      </c>
      <c r="B27" s="17" t="s">
        <v>113</v>
      </c>
      <c r="C27" s="11" t="s">
        <v>5</v>
      </c>
      <c r="D27" s="11">
        <v>45</v>
      </c>
      <c r="E27" s="12" t="s">
        <v>110</v>
      </c>
      <c r="F27" s="13">
        <v>27495</v>
      </c>
    </row>
    <row r="28" spans="1:6" ht="94.5" x14ac:dyDescent="0.25">
      <c r="A28" s="10" t="s">
        <v>32</v>
      </c>
      <c r="B28" s="17" t="s">
        <v>113</v>
      </c>
      <c r="C28" s="11" t="s">
        <v>5</v>
      </c>
      <c r="D28" s="11">
        <v>45</v>
      </c>
      <c r="E28" s="12" t="s">
        <v>114</v>
      </c>
      <c r="F28" s="13">
        <v>38655</v>
      </c>
    </row>
    <row r="29" spans="1:6" ht="124.5" customHeight="1" x14ac:dyDescent="0.25">
      <c r="A29" s="10" t="s">
        <v>33</v>
      </c>
      <c r="B29" s="19" t="s">
        <v>115</v>
      </c>
      <c r="C29" s="11" t="s">
        <v>5</v>
      </c>
      <c r="D29" s="11">
        <v>180</v>
      </c>
      <c r="E29" s="12" t="s">
        <v>275</v>
      </c>
      <c r="F29" s="13">
        <v>38880</v>
      </c>
    </row>
    <row r="30" spans="1:6" ht="110.25" x14ac:dyDescent="0.25">
      <c r="A30" s="10" t="s">
        <v>34</v>
      </c>
      <c r="B30" s="19" t="s">
        <v>115</v>
      </c>
      <c r="C30" s="11" t="s">
        <v>5</v>
      </c>
      <c r="D30" s="11">
        <v>180</v>
      </c>
      <c r="E30" s="12" t="s">
        <v>117</v>
      </c>
      <c r="F30" s="13">
        <v>82440</v>
      </c>
    </row>
    <row r="31" spans="1:6" ht="110.25" x14ac:dyDescent="0.25">
      <c r="A31" s="10" t="s">
        <v>7</v>
      </c>
      <c r="B31" s="19" t="s">
        <v>118</v>
      </c>
      <c r="C31" s="11" t="s">
        <v>5</v>
      </c>
      <c r="D31" s="11">
        <v>95</v>
      </c>
      <c r="E31" s="12" t="s">
        <v>119</v>
      </c>
      <c r="F31" s="13">
        <v>24415</v>
      </c>
    </row>
    <row r="32" spans="1:6" ht="110.25" x14ac:dyDescent="0.25">
      <c r="A32" s="10" t="s">
        <v>35</v>
      </c>
      <c r="B32" s="19" t="s">
        <v>118</v>
      </c>
      <c r="C32" s="11" t="s">
        <v>5</v>
      </c>
      <c r="D32" s="11">
        <v>95</v>
      </c>
      <c r="E32" s="12" t="s">
        <v>120</v>
      </c>
      <c r="F32" s="13">
        <v>40945</v>
      </c>
    </row>
    <row r="33" spans="1:6" ht="95.25" customHeight="1" x14ac:dyDescent="0.25">
      <c r="A33" s="10" t="s">
        <v>36</v>
      </c>
      <c r="B33" s="19" t="s">
        <v>121</v>
      </c>
      <c r="C33" s="11" t="s">
        <v>5</v>
      </c>
      <c r="D33" s="11">
        <v>190</v>
      </c>
      <c r="E33" s="12" t="s">
        <v>122</v>
      </c>
      <c r="F33" s="13">
        <v>8075</v>
      </c>
    </row>
    <row r="34" spans="1:6" ht="93.75" customHeight="1" x14ac:dyDescent="0.25">
      <c r="A34" s="10" t="s">
        <v>8</v>
      </c>
      <c r="B34" s="19" t="s">
        <v>123</v>
      </c>
      <c r="C34" s="11" t="s">
        <v>5</v>
      </c>
      <c r="D34" s="11">
        <v>90</v>
      </c>
      <c r="E34" s="12" t="s">
        <v>124</v>
      </c>
      <c r="F34" s="13">
        <v>47070</v>
      </c>
    </row>
    <row r="35" spans="1:6" ht="93" customHeight="1" x14ac:dyDescent="0.25">
      <c r="A35" s="10" t="s">
        <v>37</v>
      </c>
      <c r="B35" s="19" t="s">
        <v>276</v>
      </c>
      <c r="C35" s="11" t="s">
        <v>5</v>
      </c>
      <c r="D35" s="11">
        <v>90</v>
      </c>
      <c r="E35" s="12" t="s">
        <v>125</v>
      </c>
      <c r="F35" s="13">
        <v>47070</v>
      </c>
    </row>
    <row r="36" spans="1:6" ht="94.5" x14ac:dyDescent="0.25">
      <c r="A36" s="10" t="s">
        <v>38</v>
      </c>
      <c r="B36" s="19" t="s">
        <v>126</v>
      </c>
      <c r="C36" s="11" t="s">
        <v>5</v>
      </c>
      <c r="D36" s="11">
        <v>30</v>
      </c>
      <c r="E36" s="12" t="s">
        <v>127</v>
      </c>
      <c r="F36" s="13">
        <v>13650</v>
      </c>
    </row>
    <row r="37" spans="1:6" ht="126" x14ac:dyDescent="0.25">
      <c r="A37" s="10" t="s">
        <v>9</v>
      </c>
      <c r="B37" s="19" t="s">
        <v>128</v>
      </c>
      <c r="C37" s="11" t="s">
        <v>5</v>
      </c>
      <c r="D37" s="11">
        <v>20</v>
      </c>
      <c r="E37" s="12" t="s">
        <v>129</v>
      </c>
      <c r="F37" s="13">
        <v>27880</v>
      </c>
    </row>
    <row r="38" spans="1:6" ht="94.5" x14ac:dyDescent="0.25">
      <c r="A38" s="10" t="s">
        <v>39</v>
      </c>
      <c r="B38" s="19" t="s">
        <v>130</v>
      </c>
      <c r="C38" s="11" t="s">
        <v>5</v>
      </c>
      <c r="D38" s="11">
        <v>90</v>
      </c>
      <c r="E38" s="12" t="s">
        <v>131</v>
      </c>
      <c r="F38" s="13">
        <v>27900</v>
      </c>
    </row>
    <row r="39" spans="1:6" ht="110.25" x14ac:dyDescent="0.25">
      <c r="A39" s="10" t="s">
        <v>40</v>
      </c>
      <c r="B39" s="19" t="s">
        <v>132</v>
      </c>
      <c r="C39" s="11" t="s">
        <v>5</v>
      </c>
      <c r="D39" s="11">
        <v>20</v>
      </c>
      <c r="E39" s="12" t="s">
        <v>133</v>
      </c>
      <c r="F39" s="13">
        <v>13740</v>
      </c>
    </row>
    <row r="40" spans="1:6" ht="63" x14ac:dyDescent="0.25">
      <c r="A40" s="10" t="s">
        <v>41</v>
      </c>
      <c r="B40" s="17" t="s">
        <v>89</v>
      </c>
      <c r="C40" s="11"/>
      <c r="D40" s="11"/>
      <c r="E40" s="12"/>
      <c r="F40" s="13">
        <v>9500</v>
      </c>
    </row>
    <row r="41" spans="1:6" ht="47.25" x14ac:dyDescent="0.25">
      <c r="A41" s="10" t="s">
        <v>94</v>
      </c>
      <c r="B41" s="17" t="s">
        <v>134</v>
      </c>
      <c r="C41" s="11" t="s">
        <v>5</v>
      </c>
      <c r="D41" s="11">
        <v>40</v>
      </c>
      <c r="E41" s="12" t="s">
        <v>135</v>
      </c>
      <c r="F41" s="13"/>
    </row>
    <row r="42" spans="1:6" ht="31.5" x14ac:dyDescent="0.25">
      <c r="A42" s="10" t="s">
        <v>95</v>
      </c>
      <c r="B42" s="17" t="s">
        <v>136</v>
      </c>
      <c r="C42" s="11" t="s">
        <v>5</v>
      </c>
      <c r="D42" s="11">
        <v>50</v>
      </c>
      <c r="E42" s="12" t="s">
        <v>137</v>
      </c>
      <c r="F42" s="13"/>
    </row>
    <row r="43" spans="1:6" ht="31.5" x14ac:dyDescent="0.25">
      <c r="A43" s="10" t="s">
        <v>96</v>
      </c>
      <c r="B43" s="17" t="s">
        <v>138</v>
      </c>
      <c r="C43" s="11" t="s">
        <v>5</v>
      </c>
      <c r="D43" s="11">
        <v>50</v>
      </c>
      <c r="E43" s="12" t="s">
        <v>137</v>
      </c>
      <c r="F43" s="13"/>
    </row>
    <row r="44" spans="1:6" ht="47.25" x14ac:dyDescent="0.25">
      <c r="A44" s="10" t="s">
        <v>97</v>
      </c>
      <c r="B44" s="17" t="s">
        <v>139</v>
      </c>
      <c r="C44" s="11" t="s">
        <v>5</v>
      </c>
      <c r="D44" s="11">
        <v>20</v>
      </c>
      <c r="E44" s="12" t="s">
        <v>140</v>
      </c>
      <c r="F44" s="13"/>
    </row>
    <row r="45" spans="1:6" ht="47.25" customHeight="1" x14ac:dyDescent="0.25">
      <c r="A45" s="10" t="s">
        <v>98</v>
      </c>
      <c r="B45" s="17" t="s">
        <v>141</v>
      </c>
      <c r="C45" s="11" t="s">
        <v>5</v>
      </c>
      <c r="D45" s="11">
        <v>20</v>
      </c>
      <c r="E45" s="12" t="s">
        <v>140</v>
      </c>
      <c r="F45" s="13"/>
    </row>
    <row r="46" spans="1:6" x14ac:dyDescent="0.25">
      <c r="A46" s="10" t="s">
        <v>42</v>
      </c>
      <c r="B46" s="17" t="s">
        <v>90</v>
      </c>
      <c r="C46" s="11"/>
      <c r="D46" s="11"/>
      <c r="E46" s="12"/>
      <c r="F46" s="13">
        <v>17966</v>
      </c>
    </row>
    <row r="47" spans="1:6" ht="31.5" x14ac:dyDescent="0.25">
      <c r="A47" s="10" t="s">
        <v>99</v>
      </c>
      <c r="B47" s="17" t="s">
        <v>142</v>
      </c>
      <c r="C47" s="11" t="s">
        <v>92</v>
      </c>
      <c r="D47" s="11">
        <v>30</v>
      </c>
      <c r="E47" s="12" t="s">
        <v>143</v>
      </c>
      <c r="F47" s="13"/>
    </row>
    <row r="48" spans="1:6" ht="31.5" x14ac:dyDescent="0.25">
      <c r="A48" s="10" t="s">
        <v>100</v>
      </c>
      <c r="B48" s="17" t="s">
        <v>144</v>
      </c>
      <c r="C48" s="11" t="s">
        <v>5</v>
      </c>
      <c r="D48" s="11">
        <v>6</v>
      </c>
      <c r="E48" s="12" t="s">
        <v>145</v>
      </c>
      <c r="F48" s="13"/>
    </row>
    <row r="49" spans="1:6" ht="31.5" x14ac:dyDescent="0.25">
      <c r="A49" s="10" t="s">
        <v>101</v>
      </c>
      <c r="B49" s="17" t="s">
        <v>146</v>
      </c>
      <c r="C49" s="11" t="s">
        <v>93</v>
      </c>
      <c r="D49" s="11">
        <v>10</v>
      </c>
      <c r="E49" s="12" t="s">
        <v>147</v>
      </c>
      <c r="F49" s="13"/>
    </row>
    <row r="50" spans="1:6" ht="31.5" x14ac:dyDescent="0.25">
      <c r="A50" s="10" t="s">
        <v>102</v>
      </c>
      <c r="B50" s="17" t="s">
        <v>148</v>
      </c>
      <c r="C50" s="11" t="s">
        <v>5</v>
      </c>
      <c r="D50" s="11">
        <v>46</v>
      </c>
      <c r="E50" s="12" t="s">
        <v>149</v>
      </c>
      <c r="F50" s="13"/>
    </row>
    <row r="51" spans="1:6" ht="31.5" x14ac:dyDescent="0.25">
      <c r="A51" s="10" t="s">
        <v>103</v>
      </c>
      <c r="B51" s="17" t="s">
        <v>150</v>
      </c>
      <c r="C51" s="11" t="s">
        <v>5</v>
      </c>
      <c r="D51" s="11">
        <v>23</v>
      </c>
      <c r="E51" s="12" t="s">
        <v>151</v>
      </c>
      <c r="F51" s="13"/>
    </row>
    <row r="52" spans="1:6" ht="47.25" x14ac:dyDescent="0.25">
      <c r="A52" s="10" t="s">
        <v>43</v>
      </c>
      <c r="B52" s="17" t="s">
        <v>153</v>
      </c>
      <c r="C52" s="11" t="s">
        <v>5</v>
      </c>
      <c r="D52" s="11">
        <v>50</v>
      </c>
      <c r="E52" s="12" t="s">
        <v>154</v>
      </c>
      <c r="F52" s="13">
        <v>2917</v>
      </c>
    </row>
    <row r="53" spans="1:6" ht="47.25" x14ac:dyDescent="0.25">
      <c r="A53" s="10" t="s">
        <v>10</v>
      </c>
      <c r="B53" s="17" t="s">
        <v>152</v>
      </c>
      <c r="C53" s="11" t="s">
        <v>5</v>
      </c>
      <c r="D53" s="11">
        <v>100</v>
      </c>
      <c r="E53" s="12" t="s">
        <v>154</v>
      </c>
      <c r="F53" s="13">
        <v>10530</v>
      </c>
    </row>
    <row r="54" spans="1:6" ht="47.25" x14ac:dyDescent="0.25">
      <c r="A54" s="10" t="s">
        <v>155</v>
      </c>
      <c r="B54" s="17" t="s">
        <v>165</v>
      </c>
      <c r="C54" s="11" t="s">
        <v>5</v>
      </c>
      <c r="D54" s="11">
        <v>75</v>
      </c>
      <c r="E54" s="12" t="s">
        <v>166</v>
      </c>
      <c r="F54" s="13">
        <v>5313</v>
      </c>
    </row>
    <row r="55" spans="1:6" ht="63" x14ac:dyDescent="0.25">
      <c r="A55" s="10" t="s">
        <v>156</v>
      </c>
      <c r="B55" s="17" t="s">
        <v>167</v>
      </c>
      <c r="C55" s="11" t="s">
        <v>5</v>
      </c>
      <c r="D55" s="11">
        <v>80</v>
      </c>
      <c r="E55" s="12" t="s">
        <v>168</v>
      </c>
      <c r="F55" s="13">
        <v>8266</v>
      </c>
    </row>
    <row r="56" spans="1:6" ht="63" x14ac:dyDescent="0.25">
      <c r="A56" s="10" t="s">
        <v>157</v>
      </c>
      <c r="B56" s="17" t="s">
        <v>169</v>
      </c>
      <c r="C56" s="11" t="s">
        <v>5</v>
      </c>
      <c r="D56" s="11">
        <v>80</v>
      </c>
      <c r="E56" s="12" t="s">
        <v>170</v>
      </c>
      <c r="F56" s="13">
        <v>7280</v>
      </c>
    </row>
    <row r="57" spans="1:6" ht="78.75" x14ac:dyDescent="0.25">
      <c r="A57" s="10" t="s">
        <v>158</v>
      </c>
      <c r="B57" s="17" t="s">
        <v>171</v>
      </c>
      <c r="C57" s="11" t="s">
        <v>5</v>
      </c>
      <c r="D57" s="11">
        <v>70</v>
      </c>
      <c r="E57" s="12" t="s">
        <v>172</v>
      </c>
      <c r="F57" s="13">
        <v>1064</v>
      </c>
    </row>
    <row r="58" spans="1:6" ht="126" x14ac:dyDescent="0.25">
      <c r="A58" s="10" t="s">
        <v>159</v>
      </c>
      <c r="B58" s="17" t="s">
        <v>174</v>
      </c>
      <c r="C58" s="11" t="s">
        <v>5</v>
      </c>
      <c r="D58" s="11">
        <v>40</v>
      </c>
      <c r="E58" s="12" t="s">
        <v>173</v>
      </c>
      <c r="F58" s="13">
        <v>22333</v>
      </c>
    </row>
    <row r="59" spans="1:6" ht="63" x14ac:dyDescent="0.25">
      <c r="A59" s="10" t="s">
        <v>160</v>
      </c>
      <c r="B59" s="17" t="s">
        <v>175</v>
      </c>
      <c r="C59" s="11" t="s">
        <v>5</v>
      </c>
      <c r="D59" s="11">
        <v>40</v>
      </c>
      <c r="E59" s="12" t="s">
        <v>176</v>
      </c>
      <c r="F59" s="13">
        <v>3240</v>
      </c>
    </row>
    <row r="60" spans="1:6" ht="63" x14ac:dyDescent="0.25">
      <c r="A60" s="10" t="s">
        <v>161</v>
      </c>
      <c r="B60" s="17" t="s">
        <v>177</v>
      </c>
      <c r="C60" s="11" t="s">
        <v>5</v>
      </c>
      <c r="D60" s="11">
        <v>40</v>
      </c>
      <c r="E60" s="12" t="s">
        <v>178</v>
      </c>
      <c r="F60" s="13">
        <v>3240</v>
      </c>
    </row>
    <row r="61" spans="1:6" ht="63" x14ac:dyDescent="0.25">
      <c r="A61" s="10" t="s">
        <v>162</v>
      </c>
      <c r="B61" s="17" t="s">
        <v>179</v>
      </c>
      <c r="C61" s="11" t="s">
        <v>5</v>
      </c>
      <c r="D61" s="11">
        <v>5</v>
      </c>
      <c r="E61" s="12" t="s">
        <v>180</v>
      </c>
      <c r="F61" s="13">
        <v>1150</v>
      </c>
    </row>
    <row r="62" spans="1:6" ht="63" x14ac:dyDescent="0.25">
      <c r="A62" s="10" t="s">
        <v>163</v>
      </c>
      <c r="B62" s="17" t="s">
        <v>181</v>
      </c>
      <c r="C62" s="11" t="s">
        <v>5</v>
      </c>
      <c r="D62" s="11">
        <v>10</v>
      </c>
      <c r="E62" s="12" t="s">
        <v>183</v>
      </c>
      <c r="F62" s="13">
        <v>2530</v>
      </c>
    </row>
    <row r="63" spans="1:6" ht="63" x14ac:dyDescent="0.25">
      <c r="A63" s="10" t="s">
        <v>164</v>
      </c>
      <c r="B63" s="17" t="s">
        <v>182</v>
      </c>
      <c r="C63" s="11" t="s">
        <v>5</v>
      </c>
      <c r="D63" s="11">
        <v>15</v>
      </c>
      <c r="E63" s="12" t="s">
        <v>184</v>
      </c>
      <c r="F63" s="13">
        <v>3945</v>
      </c>
    </row>
    <row r="64" spans="1:6" ht="47.25" x14ac:dyDescent="0.25">
      <c r="A64" s="10" t="s">
        <v>44</v>
      </c>
      <c r="B64" s="17" t="s">
        <v>185</v>
      </c>
      <c r="C64" s="11" t="s">
        <v>5</v>
      </c>
      <c r="D64" s="11">
        <v>3</v>
      </c>
      <c r="E64" s="12" t="s">
        <v>186</v>
      </c>
      <c r="F64" s="13">
        <v>3066</v>
      </c>
    </row>
    <row r="65" spans="1:6" ht="47.25" x14ac:dyDescent="0.25">
      <c r="A65" s="10" t="s">
        <v>45</v>
      </c>
      <c r="B65" s="17" t="s">
        <v>187</v>
      </c>
      <c r="C65" s="11" t="s">
        <v>5</v>
      </c>
      <c r="D65" s="11">
        <v>15</v>
      </c>
      <c r="E65" s="12" t="s">
        <v>188</v>
      </c>
      <c r="F65" s="13">
        <v>7065</v>
      </c>
    </row>
    <row r="66" spans="1:6" ht="47.25" x14ac:dyDescent="0.25">
      <c r="A66" s="10" t="s">
        <v>46</v>
      </c>
      <c r="B66" s="17" t="s">
        <v>189</v>
      </c>
      <c r="C66" s="11" t="s">
        <v>5</v>
      </c>
      <c r="D66" s="11">
        <v>15</v>
      </c>
      <c r="E66" s="12" t="s">
        <v>190</v>
      </c>
      <c r="F66" s="13">
        <v>5550</v>
      </c>
    </row>
    <row r="67" spans="1:6" ht="63" x14ac:dyDescent="0.25">
      <c r="A67" s="10" t="s">
        <v>47</v>
      </c>
      <c r="B67" s="17" t="s">
        <v>191</v>
      </c>
      <c r="C67" s="11" t="s">
        <v>5</v>
      </c>
      <c r="D67" s="11">
        <v>10</v>
      </c>
      <c r="E67" s="12" t="s">
        <v>192</v>
      </c>
      <c r="F67" s="13">
        <v>4960</v>
      </c>
    </row>
    <row r="68" spans="1:6" ht="111" customHeight="1" x14ac:dyDescent="0.25">
      <c r="A68" s="10" t="s">
        <v>48</v>
      </c>
      <c r="B68" s="17" t="s">
        <v>193</v>
      </c>
      <c r="C68" s="11" t="s">
        <v>5</v>
      </c>
      <c r="D68" s="11">
        <v>15</v>
      </c>
      <c r="E68" s="12" t="s">
        <v>194</v>
      </c>
      <c r="F68" s="13">
        <v>3313</v>
      </c>
    </row>
    <row r="69" spans="1:6" ht="47.25" x14ac:dyDescent="0.25">
      <c r="A69" s="10" t="s">
        <v>49</v>
      </c>
      <c r="B69" s="17" t="s">
        <v>195</v>
      </c>
      <c r="C69" s="11" t="s">
        <v>5</v>
      </c>
      <c r="D69" s="11">
        <v>7</v>
      </c>
      <c r="E69" s="12" t="s">
        <v>196</v>
      </c>
      <c r="F69" s="13">
        <v>6020</v>
      </c>
    </row>
    <row r="70" spans="1:6" ht="47.25" x14ac:dyDescent="0.25">
      <c r="A70" s="10" t="s">
        <v>50</v>
      </c>
      <c r="B70" s="20" t="s">
        <v>197</v>
      </c>
      <c r="C70" s="11" t="s">
        <v>5</v>
      </c>
      <c r="D70" s="11">
        <v>10</v>
      </c>
      <c r="E70" s="12" t="s">
        <v>199</v>
      </c>
      <c r="F70" s="13">
        <v>12500</v>
      </c>
    </row>
    <row r="71" spans="1:6" ht="47.25" x14ac:dyDescent="0.25">
      <c r="A71" s="10" t="s">
        <v>51</v>
      </c>
      <c r="B71" s="20" t="s">
        <v>198</v>
      </c>
      <c r="C71" s="11" t="s">
        <v>5</v>
      </c>
      <c r="D71" s="11">
        <v>10</v>
      </c>
      <c r="E71" s="12" t="s">
        <v>200</v>
      </c>
      <c r="F71" s="13">
        <v>4950</v>
      </c>
    </row>
    <row r="72" spans="1:6" ht="31.5" x14ac:dyDescent="0.25">
      <c r="A72" s="10" t="s">
        <v>52</v>
      </c>
      <c r="B72" s="17" t="s">
        <v>202</v>
      </c>
      <c r="C72" s="11" t="s">
        <v>5</v>
      </c>
      <c r="D72" s="11">
        <v>108</v>
      </c>
      <c r="E72" s="12" t="s">
        <v>201</v>
      </c>
      <c r="F72" s="14">
        <v>1836</v>
      </c>
    </row>
    <row r="73" spans="1:6" ht="63" x14ac:dyDescent="0.25">
      <c r="A73" s="10" t="s">
        <v>53</v>
      </c>
      <c r="B73" s="17" t="s">
        <v>203</v>
      </c>
      <c r="C73" s="11" t="s">
        <v>5</v>
      </c>
      <c r="D73" s="11">
        <v>20</v>
      </c>
      <c r="E73" s="12" t="s">
        <v>204</v>
      </c>
      <c r="F73" s="13">
        <v>330</v>
      </c>
    </row>
    <row r="74" spans="1:6" ht="94.5" x14ac:dyDescent="0.25">
      <c r="A74" s="10" t="s">
        <v>54</v>
      </c>
      <c r="B74" s="19" t="s">
        <v>207</v>
      </c>
      <c r="C74" s="11" t="s">
        <v>5</v>
      </c>
      <c r="D74" s="11">
        <v>45</v>
      </c>
      <c r="E74" s="12" t="s">
        <v>205</v>
      </c>
      <c r="F74" s="13">
        <v>20340</v>
      </c>
    </row>
    <row r="75" spans="1:6" ht="94.5" x14ac:dyDescent="0.25">
      <c r="A75" s="10" t="s">
        <v>55</v>
      </c>
      <c r="B75" s="19" t="s">
        <v>208</v>
      </c>
      <c r="C75" s="11" t="s">
        <v>5</v>
      </c>
      <c r="D75" s="11">
        <v>15</v>
      </c>
      <c r="E75" s="15" t="s">
        <v>206</v>
      </c>
      <c r="F75" s="13">
        <v>7530</v>
      </c>
    </row>
    <row r="76" spans="1:6" ht="31.5" x14ac:dyDescent="0.25">
      <c r="A76" s="10" t="s">
        <v>56</v>
      </c>
      <c r="B76" s="17" t="s">
        <v>209</v>
      </c>
      <c r="C76" s="11" t="s">
        <v>5</v>
      </c>
      <c r="D76" s="11">
        <v>1800</v>
      </c>
      <c r="E76" s="12" t="s">
        <v>210</v>
      </c>
      <c r="F76" s="13">
        <v>1044</v>
      </c>
    </row>
    <row r="77" spans="1:6" ht="31.5" x14ac:dyDescent="0.25">
      <c r="A77" s="10" t="s">
        <v>57</v>
      </c>
      <c r="B77" s="17" t="s">
        <v>211</v>
      </c>
      <c r="C77" s="11" t="s">
        <v>5</v>
      </c>
      <c r="D77" s="11">
        <v>100</v>
      </c>
      <c r="E77" s="12" t="s">
        <v>212</v>
      </c>
      <c r="F77" s="13">
        <v>250</v>
      </c>
    </row>
    <row r="78" spans="1:6" ht="63" x14ac:dyDescent="0.25">
      <c r="A78" s="10" t="s">
        <v>58</v>
      </c>
      <c r="B78" s="17" t="s">
        <v>213</v>
      </c>
      <c r="C78" s="11" t="s">
        <v>5</v>
      </c>
      <c r="D78" s="11">
        <v>15</v>
      </c>
      <c r="E78" s="12" t="s">
        <v>214</v>
      </c>
      <c r="F78" s="13">
        <v>500</v>
      </c>
    </row>
    <row r="79" spans="1:6" ht="47.25" x14ac:dyDescent="0.25">
      <c r="A79" s="10" t="s">
        <v>59</v>
      </c>
      <c r="B79" s="19" t="s">
        <v>215</v>
      </c>
      <c r="C79" s="11" t="s">
        <v>5</v>
      </c>
      <c r="D79" s="11">
        <v>50</v>
      </c>
      <c r="E79" s="15" t="s">
        <v>216</v>
      </c>
      <c r="F79" s="14">
        <v>1450</v>
      </c>
    </row>
    <row r="80" spans="1:6" ht="31.5" customHeight="1" x14ac:dyDescent="0.25">
      <c r="A80" s="10" t="s">
        <v>60</v>
      </c>
      <c r="B80" s="19" t="s">
        <v>217</v>
      </c>
      <c r="C80" s="11" t="s">
        <v>5</v>
      </c>
      <c r="D80" s="11">
        <v>1600</v>
      </c>
      <c r="E80" s="12" t="s">
        <v>218</v>
      </c>
      <c r="F80" s="13">
        <v>800</v>
      </c>
    </row>
    <row r="81" spans="1:6" ht="31.5" x14ac:dyDescent="0.25">
      <c r="A81" s="10" t="s">
        <v>11</v>
      </c>
      <c r="B81" s="19" t="s">
        <v>219</v>
      </c>
      <c r="C81" s="11" t="s">
        <v>5</v>
      </c>
      <c r="D81" s="11">
        <v>2</v>
      </c>
      <c r="E81" s="12" t="s">
        <v>220</v>
      </c>
      <c r="F81" s="13">
        <v>318</v>
      </c>
    </row>
    <row r="82" spans="1:6" ht="47.25" x14ac:dyDescent="0.25">
      <c r="A82" s="10" t="s">
        <v>61</v>
      </c>
      <c r="B82" s="19" t="s">
        <v>221</v>
      </c>
      <c r="C82" s="11" t="s">
        <v>5</v>
      </c>
      <c r="D82" s="11">
        <v>2</v>
      </c>
      <c r="E82" s="12" t="s">
        <v>222</v>
      </c>
      <c r="F82" s="13">
        <v>206</v>
      </c>
    </row>
    <row r="83" spans="1:6" ht="31.5" x14ac:dyDescent="0.25">
      <c r="A83" s="10" t="s">
        <v>62</v>
      </c>
      <c r="B83" s="19" t="s">
        <v>223</v>
      </c>
      <c r="C83" s="11" t="s">
        <v>5</v>
      </c>
      <c r="D83" s="11">
        <v>2</v>
      </c>
      <c r="E83" s="12" t="s">
        <v>224</v>
      </c>
      <c r="F83" s="13">
        <v>520</v>
      </c>
    </row>
    <row r="84" spans="1:6" ht="31.5" x14ac:dyDescent="0.25">
      <c r="A84" s="10" t="s">
        <v>12</v>
      </c>
      <c r="B84" s="19" t="s">
        <v>225</v>
      </c>
      <c r="C84" s="11" t="s">
        <v>5</v>
      </c>
      <c r="D84" s="11">
        <v>4</v>
      </c>
      <c r="E84" s="12" t="s">
        <v>226</v>
      </c>
      <c r="F84" s="13">
        <v>712</v>
      </c>
    </row>
    <row r="85" spans="1:6" ht="31.5" x14ac:dyDescent="0.25">
      <c r="A85" s="10" t="s">
        <v>63</v>
      </c>
      <c r="B85" s="19" t="s">
        <v>227</v>
      </c>
      <c r="C85" s="11" t="s">
        <v>5</v>
      </c>
      <c r="D85" s="16">
        <v>3</v>
      </c>
      <c r="E85" s="12" t="s">
        <v>228</v>
      </c>
      <c r="F85" s="13">
        <v>657</v>
      </c>
    </row>
    <row r="86" spans="1:6" ht="94.5" x14ac:dyDescent="0.25">
      <c r="A86" s="10" t="s">
        <v>64</v>
      </c>
      <c r="B86" s="19" t="s">
        <v>229</v>
      </c>
      <c r="C86" s="11" t="s">
        <v>5</v>
      </c>
      <c r="D86" s="16">
        <v>12</v>
      </c>
      <c r="E86" s="12" t="s">
        <v>230</v>
      </c>
      <c r="F86" s="13">
        <v>1212</v>
      </c>
    </row>
    <row r="87" spans="1:6" ht="94.5" x14ac:dyDescent="0.25">
      <c r="A87" s="10" t="s">
        <v>65</v>
      </c>
      <c r="B87" s="19" t="s">
        <v>231</v>
      </c>
      <c r="C87" s="11" t="s">
        <v>5</v>
      </c>
      <c r="D87" s="16">
        <v>2</v>
      </c>
      <c r="E87" s="17" t="s">
        <v>233</v>
      </c>
      <c r="F87" s="13">
        <v>2248</v>
      </c>
    </row>
    <row r="88" spans="1:6" ht="173.25" customHeight="1" x14ac:dyDescent="0.25">
      <c r="A88" s="10" t="s">
        <v>66</v>
      </c>
      <c r="B88" s="19" t="s">
        <v>232</v>
      </c>
      <c r="C88" s="11" t="s">
        <v>5</v>
      </c>
      <c r="D88" s="16">
        <v>1</v>
      </c>
      <c r="E88" s="17" t="s">
        <v>234</v>
      </c>
      <c r="F88" s="13">
        <v>15216</v>
      </c>
    </row>
    <row r="89" spans="1:6" ht="78.75" x14ac:dyDescent="0.25">
      <c r="A89" s="10" t="s">
        <v>67</v>
      </c>
      <c r="B89" s="19" t="s">
        <v>235</v>
      </c>
      <c r="C89" s="11" t="s">
        <v>5</v>
      </c>
      <c r="D89" s="16">
        <v>1</v>
      </c>
      <c r="E89" s="17" t="s">
        <v>236</v>
      </c>
      <c r="F89" s="13">
        <v>1408</v>
      </c>
    </row>
    <row r="90" spans="1:6" ht="31.5" x14ac:dyDescent="0.25">
      <c r="A90" s="10" t="s">
        <v>68</v>
      </c>
      <c r="B90" s="19" t="s">
        <v>237</v>
      </c>
      <c r="C90" s="11" t="s">
        <v>5</v>
      </c>
      <c r="D90" s="16">
        <v>2</v>
      </c>
      <c r="E90" s="17" t="s">
        <v>238</v>
      </c>
      <c r="F90" s="13">
        <v>216</v>
      </c>
    </row>
    <row r="91" spans="1:6" ht="31.5" x14ac:dyDescent="0.25">
      <c r="A91" s="10" t="s">
        <v>13</v>
      </c>
      <c r="B91" s="19" t="s">
        <v>239</v>
      </c>
      <c r="C91" s="11" t="s">
        <v>5</v>
      </c>
      <c r="D91" s="16">
        <v>4</v>
      </c>
      <c r="E91" s="17" t="s">
        <v>240</v>
      </c>
      <c r="F91" s="13">
        <v>288</v>
      </c>
    </row>
    <row r="92" spans="1:6" ht="409.5" x14ac:dyDescent="0.25">
      <c r="A92" s="10" t="s">
        <v>14</v>
      </c>
      <c r="B92" s="19" t="s">
        <v>241</v>
      </c>
      <c r="C92" s="11" t="s">
        <v>5</v>
      </c>
      <c r="D92" s="16">
        <v>1</v>
      </c>
      <c r="E92" s="17" t="s">
        <v>242</v>
      </c>
      <c r="F92" s="13">
        <v>2590</v>
      </c>
    </row>
    <row r="93" spans="1:6" ht="47.25" x14ac:dyDescent="0.25">
      <c r="A93" s="10" t="s">
        <v>69</v>
      </c>
      <c r="B93" s="19" t="s">
        <v>243</v>
      </c>
      <c r="C93" s="11" t="s">
        <v>5</v>
      </c>
      <c r="D93" s="16">
        <v>1</v>
      </c>
      <c r="E93" s="17" t="s">
        <v>244</v>
      </c>
      <c r="F93" s="13">
        <v>875</v>
      </c>
    </row>
    <row r="94" spans="1:6" ht="126" x14ac:dyDescent="0.25">
      <c r="A94" s="10" t="s">
        <v>70</v>
      </c>
      <c r="B94" s="19" t="s">
        <v>245</v>
      </c>
      <c r="C94" s="11" t="s">
        <v>5</v>
      </c>
      <c r="D94" s="16">
        <v>1</v>
      </c>
      <c r="E94" s="17" t="s">
        <v>246</v>
      </c>
      <c r="F94" s="13">
        <v>3300</v>
      </c>
    </row>
    <row r="95" spans="1:6" x14ac:dyDescent="0.25">
      <c r="A95" s="10" t="s">
        <v>71</v>
      </c>
      <c r="B95" s="17" t="s">
        <v>91</v>
      </c>
      <c r="C95" s="11"/>
      <c r="D95" s="16"/>
      <c r="E95" s="18"/>
      <c r="F95" s="13">
        <v>10230</v>
      </c>
    </row>
    <row r="96" spans="1:6" ht="31.5" x14ac:dyDescent="0.25">
      <c r="A96" s="10" t="s">
        <v>253</v>
      </c>
      <c r="B96" s="17" t="s">
        <v>247</v>
      </c>
      <c r="C96" s="11" t="s">
        <v>93</v>
      </c>
      <c r="D96" s="16">
        <v>10</v>
      </c>
      <c r="E96" s="18" t="s">
        <v>248</v>
      </c>
      <c r="F96" s="13"/>
    </row>
    <row r="97" spans="1:6" ht="78.75" x14ac:dyDescent="0.25">
      <c r="A97" s="10" t="s">
        <v>254</v>
      </c>
      <c r="B97" s="17" t="s">
        <v>249</v>
      </c>
      <c r="C97" s="11" t="s">
        <v>5</v>
      </c>
      <c r="D97" s="16">
        <v>600</v>
      </c>
      <c r="E97" s="18" t="s">
        <v>251</v>
      </c>
      <c r="F97" s="13"/>
    </row>
    <row r="98" spans="1:6" ht="78.75" x14ac:dyDescent="0.25">
      <c r="A98" s="10" t="s">
        <v>255</v>
      </c>
      <c r="B98" s="17" t="s">
        <v>250</v>
      </c>
      <c r="C98" s="11" t="s">
        <v>5</v>
      </c>
      <c r="D98" s="16">
        <v>200</v>
      </c>
      <c r="E98" s="18" t="s">
        <v>252</v>
      </c>
      <c r="F98" s="13"/>
    </row>
    <row r="99" spans="1:6" ht="47.25" x14ac:dyDescent="0.25">
      <c r="A99" s="10" t="s">
        <v>72</v>
      </c>
      <c r="B99" s="17" t="s">
        <v>256</v>
      </c>
      <c r="C99" s="11" t="s">
        <v>5</v>
      </c>
      <c r="D99" s="16">
        <v>20</v>
      </c>
      <c r="E99" s="18" t="s">
        <v>257</v>
      </c>
      <c r="F99" s="13">
        <v>5833</v>
      </c>
    </row>
    <row r="100" spans="1:6" ht="47.25" x14ac:dyDescent="0.25">
      <c r="A100" s="10" t="s">
        <v>73</v>
      </c>
      <c r="B100" s="17" t="s">
        <v>258</v>
      </c>
      <c r="C100" s="11" t="s">
        <v>5</v>
      </c>
      <c r="D100" s="16">
        <v>20</v>
      </c>
      <c r="E100" s="18" t="s">
        <v>259</v>
      </c>
      <c r="F100" s="13">
        <v>2304</v>
      </c>
    </row>
    <row r="101" spans="1:6" ht="47.25" x14ac:dyDescent="0.25">
      <c r="A101" s="10" t="s">
        <v>74</v>
      </c>
      <c r="B101" s="17" t="s">
        <v>260</v>
      </c>
      <c r="C101" s="11" t="s">
        <v>5</v>
      </c>
      <c r="D101" s="16">
        <v>20</v>
      </c>
      <c r="E101" s="18" t="s">
        <v>261</v>
      </c>
      <c r="F101" s="13">
        <v>9167</v>
      </c>
    </row>
    <row r="102" spans="1:6" ht="47.25" x14ac:dyDescent="0.25">
      <c r="A102" s="10" t="s">
        <v>75</v>
      </c>
      <c r="B102" s="17" t="s">
        <v>262</v>
      </c>
      <c r="C102" s="11" t="s">
        <v>5</v>
      </c>
      <c r="D102" s="16">
        <v>20</v>
      </c>
      <c r="E102" s="18" t="s">
        <v>263</v>
      </c>
      <c r="F102" s="13">
        <v>10832</v>
      </c>
    </row>
    <row r="103" spans="1:6" ht="63" x14ac:dyDescent="0.25">
      <c r="A103" s="10" t="s">
        <v>76</v>
      </c>
      <c r="B103" s="17" t="s">
        <v>264</v>
      </c>
      <c r="C103" s="11" t="s">
        <v>5</v>
      </c>
      <c r="D103" s="16">
        <v>35</v>
      </c>
      <c r="E103" s="18" t="s">
        <v>265</v>
      </c>
      <c r="F103" s="13">
        <v>2625</v>
      </c>
    </row>
    <row r="104" spans="1:6" ht="63" x14ac:dyDescent="0.25">
      <c r="A104" s="10" t="s">
        <v>77</v>
      </c>
      <c r="B104" s="17" t="s">
        <v>266</v>
      </c>
      <c r="C104" s="11" t="s">
        <v>5</v>
      </c>
      <c r="D104" s="16">
        <v>35</v>
      </c>
      <c r="E104" s="18" t="s">
        <v>267</v>
      </c>
      <c r="F104" s="13">
        <v>2625</v>
      </c>
    </row>
    <row r="105" spans="1:6" ht="31.5" x14ac:dyDescent="0.25">
      <c r="A105" s="10" t="s">
        <v>78</v>
      </c>
      <c r="B105" s="17" t="s">
        <v>268</v>
      </c>
      <c r="C105" s="11" t="s">
        <v>104</v>
      </c>
      <c r="D105" s="16">
        <v>50</v>
      </c>
      <c r="E105" s="18" t="s">
        <v>269</v>
      </c>
      <c r="F105" s="13">
        <v>708</v>
      </c>
    </row>
    <row r="106" spans="1:6" ht="47.25" x14ac:dyDescent="0.25">
      <c r="A106" s="10" t="s">
        <v>79</v>
      </c>
      <c r="B106" s="17" t="s">
        <v>270</v>
      </c>
      <c r="C106" s="11" t="s">
        <v>5</v>
      </c>
      <c r="D106" s="16">
        <v>50</v>
      </c>
      <c r="E106" s="18" t="s">
        <v>271</v>
      </c>
      <c r="F106" s="13">
        <v>2917</v>
      </c>
    </row>
    <row r="107" spans="1:6" ht="63" x14ac:dyDescent="0.25">
      <c r="A107" s="10" t="s">
        <v>80</v>
      </c>
      <c r="B107" s="17" t="s">
        <v>272</v>
      </c>
      <c r="C107" s="11" t="s">
        <v>5</v>
      </c>
      <c r="D107" s="16">
        <v>50</v>
      </c>
      <c r="E107" s="18" t="s">
        <v>273</v>
      </c>
      <c r="F107" s="13">
        <v>1765</v>
      </c>
    </row>
    <row r="108" spans="1:6" x14ac:dyDescent="0.25">
      <c r="A108" s="23" t="s">
        <v>19</v>
      </c>
      <c r="B108" s="23"/>
      <c r="C108" s="23"/>
      <c r="D108" s="23"/>
      <c r="E108" s="23"/>
      <c r="F108" s="7">
        <f>SUM(F15:F107)</f>
        <v>845328</v>
      </c>
    </row>
    <row r="109" spans="1:6" x14ac:dyDescent="0.25">
      <c r="A109" s="24"/>
      <c r="B109" s="25"/>
      <c r="C109" s="25"/>
      <c r="D109" s="25"/>
      <c r="E109" s="25"/>
      <c r="F109" s="25"/>
    </row>
    <row r="110" spans="1:6" x14ac:dyDescent="0.25">
      <c r="A110" s="26"/>
      <c r="B110" s="26"/>
      <c r="C110" s="26"/>
      <c r="D110" s="26"/>
      <c r="E110" s="26"/>
      <c r="F110" s="4"/>
    </row>
    <row r="111" spans="1:6" x14ac:dyDescent="0.25">
      <c r="A111" s="21" t="s">
        <v>274</v>
      </c>
      <c r="B111" s="22"/>
      <c r="C111" s="22"/>
      <c r="D111" s="22"/>
      <c r="E111" s="22"/>
      <c r="F111" s="22"/>
    </row>
    <row r="112" spans="1:6" x14ac:dyDescent="0.25">
      <c r="A112" s="22"/>
      <c r="B112" s="22"/>
      <c r="C112" s="22"/>
      <c r="D112" s="22"/>
      <c r="E112" s="22"/>
      <c r="F112" s="22"/>
    </row>
    <row r="113" spans="1:6" x14ac:dyDescent="0.25">
      <c r="A113" s="22"/>
      <c r="B113" s="22"/>
      <c r="C113" s="22"/>
      <c r="D113" s="22"/>
      <c r="E113" s="22"/>
      <c r="F113" s="22"/>
    </row>
    <row r="114" spans="1:6" x14ac:dyDescent="0.25">
      <c r="A114" s="22"/>
      <c r="B114" s="22"/>
      <c r="C114" s="22"/>
      <c r="D114" s="22"/>
      <c r="E114" s="22"/>
      <c r="F114" s="22"/>
    </row>
    <row r="115" spans="1:6" x14ac:dyDescent="0.25">
      <c r="A115" s="22"/>
      <c r="B115" s="22"/>
      <c r="C115" s="22"/>
      <c r="D115" s="22"/>
      <c r="E115" s="22"/>
      <c r="F115" s="22"/>
    </row>
    <row r="116" spans="1:6" x14ac:dyDescent="0.25">
      <c r="A116" s="22"/>
      <c r="B116" s="22"/>
      <c r="C116" s="22"/>
      <c r="D116" s="22"/>
      <c r="E116" s="22"/>
      <c r="F116" s="22"/>
    </row>
    <row r="117" spans="1:6" x14ac:dyDescent="0.25">
      <c r="A117" s="22"/>
      <c r="B117" s="22"/>
      <c r="C117" s="22"/>
      <c r="D117" s="22"/>
      <c r="E117" s="22"/>
      <c r="F117" s="22"/>
    </row>
    <row r="118" spans="1:6" x14ac:dyDescent="0.25">
      <c r="A118" s="22"/>
      <c r="B118" s="22"/>
      <c r="C118" s="22"/>
      <c r="D118" s="22"/>
      <c r="E118" s="22"/>
      <c r="F118" s="22"/>
    </row>
    <row r="119" spans="1:6" x14ac:dyDescent="0.25">
      <c r="A119" s="22"/>
      <c r="B119" s="22"/>
      <c r="C119" s="22"/>
      <c r="D119" s="22"/>
      <c r="E119" s="22"/>
      <c r="F119" s="22"/>
    </row>
    <row r="120" spans="1:6" x14ac:dyDescent="0.25">
      <c r="A120" s="22"/>
      <c r="B120" s="22"/>
      <c r="C120" s="22"/>
      <c r="D120" s="22"/>
      <c r="E120" s="22"/>
      <c r="F120" s="22"/>
    </row>
    <row r="121" spans="1:6" x14ac:dyDescent="0.25">
      <c r="A121" s="22"/>
      <c r="B121" s="22"/>
      <c r="C121" s="22"/>
      <c r="D121" s="22"/>
      <c r="E121" s="22"/>
      <c r="F121" s="22"/>
    </row>
    <row r="122" spans="1:6" x14ac:dyDescent="0.25">
      <c r="A122" s="22"/>
      <c r="B122" s="22"/>
      <c r="C122" s="22"/>
      <c r="D122" s="22"/>
      <c r="E122" s="22"/>
      <c r="F122" s="22"/>
    </row>
    <row r="123" spans="1:6" x14ac:dyDescent="0.25">
      <c r="A123" s="22"/>
      <c r="B123" s="22"/>
      <c r="C123" s="22"/>
      <c r="D123" s="22"/>
      <c r="E123" s="22"/>
      <c r="F123" s="22"/>
    </row>
    <row r="124" spans="1:6" x14ac:dyDescent="0.25">
      <c r="A124" s="22"/>
      <c r="B124" s="22"/>
      <c r="C124" s="22"/>
      <c r="D124" s="22"/>
      <c r="E124" s="22"/>
      <c r="F124" s="22"/>
    </row>
    <row r="125" spans="1:6" x14ac:dyDescent="0.25">
      <c r="A125" s="22"/>
      <c r="B125" s="22"/>
      <c r="C125" s="22"/>
      <c r="D125" s="22"/>
      <c r="E125" s="22"/>
      <c r="F125" s="22"/>
    </row>
  </sheetData>
  <mergeCells count="10">
    <mergeCell ref="A111:F125"/>
    <mergeCell ref="A108:E108"/>
    <mergeCell ref="A109:F109"/>
    <mergeCell ref="A110:E110"/>
    <mergeCell ref="E2:F2"/>
    <mergeCell ref="A6:F6"/>
    <mergeCell ref="A10:F10"/>
    <mergeCell ref="A12:F12"/>
    <mergeCell ref="A8:F8"/>
    <mergeCell ref="A4:F4"/>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2025-03-19T15:35:33Z</cp:lastPrinted>
  <dcterms:created xsi:type="dcterms:W3CDTF">2015-06-05T18:19:34Z</dcterms:created>
  <dcterms:modified xsi:type="dcterms:W3CDTF">2025-06-20T15:07:58Z</dcterms:modified>
</cp:coreProperties>
</file>