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 filterPrivacy="1"/>
  <xr:revisionPtr revIDLastSave="0" documentId="13_ncr:1_{3E234330-3209-450E-9D52-46BF2057DD8F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" i="1" l="1"/>
  <c r="G19" i="1"/>
  <c r="G20" i="1"/>
  <c r="H18" i="1"/>
  <c r="H20" i="1"/>
  <c r="F18" i="1"/>
  <c r="F19" i="1"/>
  <c r="H19" i="1" s="1"/>
  <c r="F20" i="1"/>
  <c r="F17" i="1"/>
  <c r="H17" i="1" s="1"/>
  <c r="G17" i="1"/>
  <c r="G21" i="1" l="1"/>
  <c r="H21" i="1"/>
</calcChain>
</file>

<file path=xl/sharedStrings.xml><?xml version="1.0" encoding="utf-8"?>
<sst xmlns="http://schemas.openxmlformats.org/spreadsheetml/2006/main" count="38" uniqueCount="34">
  <si>
    <t>[Acest tabel va fi completat de către ofertant în coloanele 5,6,7,8, iar de către autoritatea contractantă – în coloanele 1,2,3,4,9,10]</t>
  </si>
  <si>
    <t>VIRTICUS GRUP</t>
  </si>
  <si>
    <t>Cod CPV</t>
  </si>
  <si>
    <t xml:space="preserve">Denumirea bunurilor/serviciilor </t>
  </si>
  <si>
    <t>Unitatea de măsură</t>
  </si>
  <si>
    <t>Canti-tatea</t>
  </si>
  <si>
    <t>Preţ unitar (fără TVA)</t>
  </si>
  <si>
    <t>Preţ unitar (cu TVA)</t>
  </si>
  <si>
    <t>Suma</t>
  </si>
  <si>
    <t xml:space="preserve">Termenul de </t>
  </si>
  <si>
    <t>Clasificație bugetară (IBAN)</t>
  </si>
  <si>
    <t>fără</t>
  </si>
  <si>
    <t>cu TVA</t>
  </si>
  <si>
    <t xml:space="preserve">Livrare/prestare </t>
  </si>
  <si>
    <t>TVA</t>
  </si>
  <si>
    <t>Bunuri/servicii</t>
  </si>
  <si>
    <t>kg</t>
  </si>
  <si>
    <t>Anexa nr.23</t>
  </si>
  <si>
    <t xml:space="preserve">                             la Documentația standard nr._____</t>
  </si>
  <si>
    <t>din “____” ________ 20___</t>
  </si>
  <si>
    <t>Ofertantul: _Virticus Grup SRL_             Adresa: _Chisinau, Tiras 16_</t>
  </si>
  <si>
    <t>Total</t>
  </si>
  <si>
    <t>Semnat:____________   Numele, Prenumele:_Iurasco A._ În calitate de: _Administrator_</t>
  </si>
  <si>
    <t>03222111-4</t>
  </si>
  <si>
    <t>Banane</t>
  </si>
  <si>
    <t>03222210-8</t>
  </si>
  <si>
    <t xml:space="preserve">Lamie </t>
  </si>
  <si>
    <t>03222220-1</t>
  </si>
  <si>
    <t>Mandarine</t>
  </si>
  <si>
    <t>Portocale</t>
  </si>
  <si>
    <t>03222200-5</t>
  </si>
  <si>
    <t>Citrice</t>
  </si>
  <si>
    <t>Denumirea  procedurii de achiziție: Produse alimentare la Gimnaziu Gradinita Serghei Rahmaninov,or Cahul (I jumătate a anului 2026)</t>
  </si>
  <si>
    <t>Numărul  procedurii de achiziție  N21533212 din 09.01.2026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</si>
</sst>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3"/>
      <color rgb="FF5B9BD5"/>
      <name val="Calibri Light"/>
      <family val="2"/>
      <charset val="204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4" xfId="0" applyFont="1" applyBorder="1" applyAlignment="1">
      <alignment horizontal="center" vertical="center" wrapText="1"/>
    </xf>
    <xf numFmtId="2" fontId="5" fillId="0" borderId="4" xfId="0" applyNumberFormat="1" applyFont="1" applyBorder="1" applyAlignment="1">
      <alignment vertical="center" wrapText="1"/>
    </xf>
    <xf numFmtId="0" fontId="0" fillId="0" borderId="0" xfId="0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0" fillId="0" borderId="6" xfId="0" applyBorder="1"/>
    <xf numFmtId="0" fontId="0" fillId="0" borderId="7" xfId="0" applyBorder="1"/>
    <xf numFmtId="2" fontId="0" fillId="0" borderId="7" xfId="0" applyNumberFormat="1" applyBorder="1"/>
    <xf numFmtId="0" fontId="0" fillId="0" borderId="9" xfId="0" applyBorder="1"/>
    <xf numFmtId="0" fontId="2" fillId="0" borderId="3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4" xfId="0" applyFont="1" applyBorder="1"/>
    <xf numFmtId="0" fontId="6" fillId="0" borderId="1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left" vertical="center" wrapText="1"/>
    </xf>
    <xf numFmtId="0" fontId="5" fillId="0" borderId="10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1" xfId="0" applyFont="1" applyBorder="1"/>
    <xf numFmtId="0" fontId="7" fillId="0" borderId="2" xfId="0" applyFont="1" applyBorder="1"/>
    <xf numFmtId="0" fontId="2" fillId="0" borderId="2" xfId="0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5" xfId="0" applyBorder="1"/>
    <xf numFmtId="0" fontId="2" fillId="0" borderId="5" xfId="0" applyFont="1" applyBorder="1"/>
    <xf numFmtId="0" fontId="0" fillId="0" borderId="7" xfId="0" applyBorder="1" applyAlignment="1">
      <alignment horizontal="center"/>
    </xf>
    <xf numFmtId="14" fontId="5" fillId="0" borderId="2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vertical="top" wrapText="1"/>
    </xf>
    <xf numFmtId="0" fontId="5" fillId="0" borderId="10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2" fillId="0" borderId="5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justify"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25</xdr:row>
      <xdr:rowOff>0</xdr:rowOff>
    </xdr:from>
    <xdr:to>
      <xdr:col>1</xdr:col>
      <xdr:colOff>866776</xdr:colOff>
      <xdr:row>32</xdr:row>
      <xdr:rowOff>142875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5572125"/>
          <a:ext cx="1752600" cy="1476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4"/>
  <sheetViews>
    <sheetView tabSelected="1" workbookViewId="0">
      <selection activeCell="H17" sqref="H17:H20"/>
    </sheetView>
  </sheetViews>
  <sheetFormatPr defaultRowHeight="14.4" x14ac:dyDescent="0.3"/>
  <cols>
    <col min="1" max="1" width="13.33203125" customWidth="1"/>
    <col min="2" max="2" width="40.44140625" customWidth="1"/>
    <col min="3" max="4" width="6.88671875" customWidth="1"/>
    <col min="5" max="5" width="6.109375" customWidth="1"/>
    <col min="6" max="6" width="7.33203125" customWidth="1"/>
    <col min="7" max="7" width="10.109375" customWidth="1"/>
    <col min="8" max="8" width="10.88671875" customWidth="1"/>
    <col min="10" max="10" width="5.44140625" customWidth="1"/>
    <col min="12" max="12" width="4.44140625" customWidth="1"/>
    <col min="15" max="15" width="0" hidden="1" customWidth="1"/>
  </cols>
  <sheetData>
    <row r="1" spans="1:15" x14ac:dyDescent="0.3">
      <c r="I1" s="40" t="s">
        <v>17</v>
      </c>
      <c r="J1" s="40"/>
      <c r="K1" s="40"/>
      <c r="L1" s="40"/>
      <c r="M1" s="40"/>
    </row>
    <row r="2" spans="1:15" x14ac:dyDescent="0.3">
      <c r="G2" s="40" t="s">
        <v>18</v>
      </c>
      <c r="H2" s="40"/>
      <c r="I2" s="40"/>
      <c r="J2" s="40"/>
      <c r="K2" s="40"/>
      <c r="L2" s="3"/>
      <c r="M2" s="3"/>
    </row>
    <row r="3" spans="1:15" x14ac:dyDescent="0.3">
      <c r="H3" s="41" t="s">
        <v>19</v>
      </c>
      <c r="I3" s="41"/>
      <c r="J3" s="41"/>
      <c r="K3" s="41"/>
      <c r="L3" s="3"/>
      <c r="M3" s="3"/>
    </row>
    <row r="4" spans="1:15" ht="17.25" customHeight="1" x14ac:dyDescent="0.3">
      <c r="A4" s="44"/>
      <c r="B4" s="44"/>
      <c r="C4" s="44"/>
      <c r="D4" s="44"/>
      <c r="E4" s="44"/>
      <c r="F4" s="44"/>
      <c r="G4" s="44"/>
      <c r="H4" s="44"/>
      <c r="I4" s="44"/>
      <c r="J4" s="44"/>
      <c r="K4" s="44"/>
      <c r="L4" s="45"/>
      <c r="M4" s="45"/>
    </row>
    <row r="5" spans="1:15" x14ac:dyDescent="0.3">
      <c r="A5" s="46" t="s">
        <v>0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5"/>
      <c r="M5" s="45"/>
    </row>
    <row r="6" spans="1:15" x14ac:dyDescent="0.3">
      <c r="A6" s="46"/>
      <c r="B6" s="46"/>
      <c r="C6" s="46"/>
      <c r="D6" s="46"/>
      <c r="E6" s="46"/>
      <c r="F6" s="46"/>
      <c r="G6" s="46"/>
      <c r="H6" s="46"/>
      <c r="I6" s="46"/>
      <c r="J6" s="46"/>
      <c r="K6" s="46"/>
      <c r="L6" s="45"/>
      <c r="M6" s="45"/>
    </row>
    <row r="7" spans="1:15" ht="15" thickBot="1" x14ac:dyDescent="0.35">
      <c r="A7" s="46"/>
      <c r="B7" s="46"/>
      <c r="C7" s="46"/>
      <c r="D7" s="46"/>
      <c r="E7" s="46"/>
      <c r="F7" s="46"/>
      <c r="G7" s="46"/>
      <c r="H7" s="46"/>
      <c r="I7" s="46"/>
      <c r="J7" s="46"/>
      <c r="K7" s="46"/>
      <c r="L7" s="45"/>
      <c r="M7" s="45"/>
    </row>
    <row r="8" spans="1:15" ht="15.6" x14ac:dyDescent="0.3">
      <c r="A8" s="47" t="s">
        <v>33</v>
      </c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9"/>
    </row>
    <row r="9" spans="1:15" ht="15.6" x14ac:dyDescent="0.3">
      <c r="A9" s="42" t="s">
        <v>32</v>
      </c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33"/>
    </row>
    <row r="10" spans="1:15" ht="15.6" x14ac:dyDescent="0.3">
      <c r="A10" s="42" t="s">
        <v>1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33"/>
    </row>
    <row r="11" spans="1:15" ht="20.25" customHeight="1" x14ac:dyDescent="0.3">
      <c r="A11" s="50" t="s">
        <v>2</v>
      </c>
      <c r="B11" s="34" t="s">
        <v>3</v>
      </c>
      <c r="C11" s="34" t="s">
        <v>4</v>
      </c>
      <c r="D11" s="34" t="s">
        <v>5</v>
      </c>
      <c r="E11" s="34" t="s">
        <v>6</v>
      </c>
      <c r="F11" s="34" t="s">
        <v>7</v>
      </c>
      <c r="G11" s="4" t="s">
        <v>8</v>
      </c>
      <c r="H11" s="4" t="s">
        <v>8</v>
      </c>
      <c r="I11" s="34" t="s">
        <v>9</v>
      </c>
      <c r="J11" s="34"/>
      <c r="K11" s="38" t="s">
        <v>10</v>
      </c>
      <c r="L11" s="38"/>
      <c r="M11" s="33"/>
      <c r="O11" s="2">
        <v>1.2</v>
      </c>
    </row>
    <row r="12" spans="1:15" x14ac:dyDescent="0.3">
      <c r="A12" s="50"/>
      <c r="B12" s="34"/>
      <c r="C12" s="34"/>
      <c r="D12" s="34"/>
      <c r="E12" s="34"/>
      <c r="F12" s="34"/>
      <c r="G12" s="4" t="s">
        <v>11</v>
      </c>
      <c r="H12" s="4" t="s">
        <v>12</v>
      </c>
      <c r="I12" s="34" t="s">
        <v>13</v>
      </c>
      <c r="J12" s="34"/>
      <c r="K12" s="38"/>
      <c r="L12" s="38"/>
      <c r="M12" s="33"/>
    </row>
    <row r="13" spans="1:15" x14ac:dyDescent="0.3">
      <c r="A13" s="50"/>
      <c r="B13" s="34"/>
      <c r="C13" s="34"/>
      <c r="D13" s="34"/>
      <c r="E13" s="34"/>
      <c r="F13" s="34"/>
      <c r="G13" s="4" t="s">
        <v>14</v>
      </c>
      <c r="H13" s="5"/>
      <c r="I13" s="35"/>
      <c r="J13" s="35"/>
      <c r="K13" s="38"/>
      <c r="L13" s="38"/>
      <c r="M13" s="33"/>
    </row>
    <row r="14" spans="1:15" ht="15.6" x14ac:dyDescent="0.3">
      <c r="A14" s="9">
        <v>1</v>
      </c>
      <c r="B14" s="6">
        <v>2</v>
      </c>
      <c r="C14" s="6">
        <v>3</v>
      </c>
      <c r="D14" s="6">
        <v>4</v>
      </c>
      <c r="E14" s="6">
        <v>5</v>
      </c>
      <c r="F14" s="6">
        <v>6</v>
      </c>
      <c r="G14" s="6">
        <v>7</v>
      </c>
      <c r="H14" s="6">
        <v>8</v>
      </c>
      <c r="I14" s="32">
        <v>9</v>
      </c>
      <c r="J14" s="32"/>
      <c r="K14" s="32">
        <v>10</v>
      </c>
      <c r="L14" s="32"/>
      <c r="M14" s="10"/>
    </row>
    <row r="15" spans="1:15" ht="15.6" x14ac:dyDescent="0.3">
      <c r="A15" s="11"/>
      <c r="B15" s="8" t="s">
        <v>15</v>
      </c>
      <c r="C15" s="7"/>
      <c r="D15" s="7"/>
      <c r="E15" s="7"/>
      <c r="F15" s="7"/>
      <c r="G15" s="7"/>
      <c r="H15" s="7"/>
      <c r="I15" s="37"/>
      <c r="J15" s="37"/>
      <c r="K15" s="37"/>
      <c r="L15" s="37"/>
      <c r="M15" s="10"/>
    </row>
    <row r="16" spans="1:15" ht="18" thickBot="1" x14ac:dyDescent="0.35">
      <c r="A16" s="19"/>
      <c r="B16" s="20" t="s">
        <v>31</v>
      </c>
      <c r="C16" s="17"/>
      <c r="D16" s="17"/>
      <c r="E16" s="21"/>
      <c r="F16" s="21"/>
      <c r="G16" s="21"/>
      <c r="H16" s="21"/>
      <c r="I16" s="36"/>
      <c r="J16" s="36"/>
      <c r="K16" s="36"/>
      <c r="L16" s="36"/>
      <c r="M16" s="22"/>
    </row>
    <row r="17" spans="1:13" ht="21.75" customHeight="1" thickBot="1" x14ac:dyDescent="0.35">
      <c r="A17" s="23" t="s">
        <v>25</v>
      </c>
      <c r="B17" s="24" t="s">
        <v>26</v>
      </c>
      <c r="C17" s="25" t="s">
        <v>16</v>
      </c>
      <c r="D17" s="25">
        <v>60</v>
      </c>
      <c r="E17" s="26">
        <v>27</v>
      </c>
      <c r="F17" s="26">
        <f>E17*1.2</f>
        <v>32.4</v>
      </c>
      <c r="G17" s="26">
        <f>D17*E17</f>
        <v>1620</v>
      </c>
      <c r="H17" s="26">
        <f>D17*F17</f>
        <v>1944</v>
      </c>
      <c r="I17" s="31">
        <v>46173</v>
      </c>
      <c r="J17" s="31"/>
      <c r="K17" s="27"/>
      <c r="L17" s="27"/>
      <c r="M17" s="16"/>
    </row>
    <row r="18" spans="1:13" ht="21.75" customHeight="1" thickBot="1" x14ac:dyDescent="0.35">
      <c r="A18" s="29" t="s">
        <v>23</v>
      </c>
      <c r="B18" s="18" t="s">
        <v>24</v>
      </c>
      <c r="C18" s="1" t="s">
        <v>16</v>
      </c>
      <c r="D18" s="1">
        <v>180</v>
      </c>
      <c r="E18" s="2">
        <v>25</v>
      </c>
      <c r="F18" s="26">
        <f t="shared" ref="F18:F20" si="0">E18*1.2</f>
        <v>30</v>
      </c>
      <c r="G18" s="26">
        <f t="shared" ref="G18:G20" si="1">D18*E18</f>
        <v>4500</v>
      </c>
      <c r="H18" s="26">
        <f t="shared" ref="H18:H20" si="2">D18*F18</f>
        <v>5400</v>
      </c>
      <c r="I18" s="31">
        <v>46173</v>
      </c>
      <c r="J18" s="31"/>
      <c r="K18" s="32"/>
      <c r="L18" s="32"/>
      <c r="M18" s="10"/>
    </row>
    <row r="19" spans="1:13" ht="21.75" customHeight="1" thickBot="1" x14ac:dyDescent="0.35">
      <c r="A19" s="28" t="s">
        <v>30</v>
      </c>
      <c r="B19" s="18" t="s">
        <v>28</v>
      </c>
      <c r="C19" s="1" t="s">
        <v>16</v>
      </c>
      <c r="D19" s="1">
        <v>180</v>
      </c>
      <c r="E19" s="2">
        <v>21</v>
      </c>
      <c r="F19" s="26">
        <f t="shared" si="0"/>
        <v>25.2</v>
      </c>
      <c r="G19" s="26">
        <f t="shared" si="1"/>
        <v>3780</v>
      </c>
      <c r="H19" s="26">
        <f t="shared" si="2"/>
        <v>4536</v>
      </c>
      <c r="I19" s="31">
        <v>46173</v>
      </c>
      <c r="J19" s="31"/>
      <c r="K19" s="6"/>
      <c r="L19" s="6"/>
      <c r="M19" s="10"/>
    </row>
    <row r="20" spans="1:13" ht="21.75" customHeight="1" x14ac:dyDescent="0.3">
      <c r="A20" s="28" t="s">
        <v>27</v>
      </c>
      <c r="B20" s="18" t="s">
        <v>29</v>
      </c>
      <c r="C20" s="1" t="s">
        <v>16</v>
      </c>
      <c r="D20" s="1">
        <v>180</v>
      </c>
      <c r="E20" s="2">
        <v>19</v>
      </c>
      <c r="F20" s="26">
        <f t="shared" si="0"/>
        <v>22.8</v>
      </c>
      <c r="G20" s="26">
        <f t="shared" si="1"/>
        <v>3420</v>
      </c>
      <c r="H20" s="26">
        <f t="shared" si="2"/>
        <v>4104</v>
      </c>
      <c r="I20" s="31">
        <v>46173</v>
      </c>
      <c r="J20" s="31"/>
      <c r="K20" s="6"/>
      <c r="L20" s="6"/>
      <c r="M20" s="10"/>
    </row>
    <row r="21" spans="1:13" ht="15" thickBot="1" x14ac:dyDescent="0.35">
      <c r="A21" s="12"/>
      <c r="B21" s="13" t="s">
        <v>21</v>
      </c>
      <c r="C21" s="13"/>
      <c r="D21" s="13"/>
      <c r="E21" s="13"/>
      <c r="F21" s="13"/>
      <c r="G21" s="14">
        <f>SUM(G17:G20)</f>
        <v>13320</v>
      </c>
      <c r="H21" s="14">
        <f>SUM(H17:H20)</f>
        <v>15984</v>
      </c>
      <c r="I21" s="30"/>
      <c r="J21" s="30"/>
      <c r="K21" s="30"/>
      <c r="L21" s="30"/>
      <c r="M21" s="15"/>
    </row>
    <row r="22" spans="1:13" x14ac:dyDescent="0.3">
      <c r="A22" s="39" t="s">
        <v>22</v>
      </c>
      <c r="B22" s="39"/>
      <c r="C22" s="39"/>
      <c r="D22" s="39"/>
      <c r="E22" s="39"/>
      <c r="F22" s="39"/>
      <c r="G22" s="39"/>
    </row>
    <row r="24" spans="1:13" x14ac:dyDescent="0.3">
      <c r="A24" s="39" t="s">
        <v>20</v>
      </c>
      <c r="B24" s="39"/>
      <c r="C24" s="39"/>
      <c r="D24" s="39"/>
      <c r="E24" s="39"/>
      <c r="F24" s="39"/>
      <c r="G24" s="39"/>
    </row>
  </sheetData>
  <mergeCells count="37">
    <mergeCell ref="A22:G22"/>
    <mergeCell ref="A24:G24"/>
    <mergeCell ref="I1:M1"/>
    <mergeCell ref="G2:K2"/>
    <mergeCell ref="H3:K3"/>
    <mergeCell ref="A9:M9"/>
    <mergeCell ref="A4:K4"/>
    <mergeCell ref="L4:M4"/>
    <mergeCell ref="A5:K7"/>
    <mergeCell ref="L5:M7"/>
    <mergeCell ref="A8:M8"/>
    <mergeCell ref="A10:I10"/>
    <mergeCell ref="J10:M10"/>
    <mergeCell ref="A11:A13"/>
    <mergeCell ref="B11:B13"/>
    <mergeCell ref="C11:C13"/>
    <mergeCell ref="I16:J16"/>
    <mergeCell ref="K16:L16"/>
    <mergeCell ref="I15:J15"/>
    <mergeCell ref="K15:L15"/>
    <mergeCell ref="D11:D13"/>
    <mergeCell ref="E11:E13"/>
    <mergeCell ref="F11:F13"/>
    <mergeCell ref="I11:J11"/>
    <mergeCell ref="K11:L13"/>
    <mergeCell ref="M11:M13"/>
    <mergeCell ref="I12:J12"/>
    <mergeCell ref="I13:J13"/>
    <mergeCell ref="K14:L14"/>
    <mergeCell ref="I14:J14"/>
    <mergeCell ref="I21:J21"/>
    <mergeCell ref="K21:L21"/>
    <mergeCell ref="I17:J17"/>
    <mergeCell ref="I19:J19"/>
    <mergeCell ref="K18:L18"/>
    <mergeCell ref="I18:J18"/>
    <mergeCell ref="I20:J20"/>
  </mergeCells>
  <pageMargins left="0.31496062992125984" right="0.31496062992125984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2026-01-05T16:53:15Z</dcterms:modified>
</cp:coreProperties>
</file>