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Medicamente\Licitații 2026\Gaze medicale pu 2026 repetat nr. 1\Documente aferente LP\"/>
    </mc:Choice>
  </mc:AlternateContent>
  <bookViews>
    <workbookView xWindow="0" yWindow="0" windowWidth="18810" windowHeight="8655"/>
  </bookViews>
  <sheets>
    <sheet name="Oxigen gazos m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6" i="6" l="1"/>
  <c r="AZ7" i="6" l="1"/>
  <c r="AZ19" i="6" l="1"/>
  <c r="AZ18" i="6"/>
  <c r="AZ15" i="6"/>
  <c r="AZ14" i="6"/>
  <c r="AZ13" i="6"/>
  <c r="AZ12" i="6"/>
  <c r="AZ10" i="6"/>
  <c r="AZ9" i="6"/>
  <c r="AZ8" i="6"/>
  <c r="AZ6" i="6"/>
  <c r="AZ11" i="6"/>
</calcChain>
</file>

<file path=xl/sharedStrings.xml><?xml version="1.0" encoding="utf-8"?>
<sst xmlns="http://schemas.openxmlformats.org/spreadsheetml/2006/main" count="94" uniqueCount="74">
  <si>
    <t>Administratia Națională a Penitenciarelor</t>
  </si>
  <si>
    <t>SR Ceadir Lunga</t>
  </si>
  <si>
    <t>SR Cimislia</t>
  </si>
  <si>
    <t>SR Drochia</t>
  </si>
  <si>
    <t>SR Ialoveni</t>
  </si>
  <si>
    <t>SR Nisporeni</t>
  </si>
  <si>
    <t>SR Orhei</t>
  </si>
  <si>
    <t>SR Soroca</t>
  </si>
  <si>
    <t>SR Taraclia</t>
  </si>
  <si>
    <t>SR Comrat</t>
  </si>
  <si>
    <t xml:space="preserve"> </t>
  </si>
  <si>
    <t>SR Briceni</t>
  </si>
  <si>
    <t>SR Hincesti</t>
  </si>
  <si>
    <t>SR Leova</t>
  </si>
  <si>
    <t>CNAMUP Centru</t>
  </si>
  <si>
    <t>CNAMUP Nord</t>
  </si>
  <si>
    <t>SR Causeni</t>
  </si>
  <si>
    <t>SR Falesti</t>
  </si>
  <si>
    <t>SR Singerei</t>
  </si>
  <si>
    <t>IMSP Spitalul CLINIC BALTI</t>
  </si>
  <si>
    <t>IMSP Spitalul de Stat</t>
  </si>
  <si>
    <t>IMSP Spitalul Clinic Municipal Sfânta Treime</t>
  </si>
  <si>
    <t>Serviciul Medical al MAI</t>
  </si>
  <si>
    <t>IMSP Spitalul Clinic Republican Timofei Moșneaga</t>
  </si>
  <si>
    <t>IMSP Spitalul Clinic Municipal Gheorghe Paladi</t>
  </si>
  <si>
    <t>IMSP Institutul Oncologic</t>
  </si>
  <si>
    <t>IMSP Institutul de Medicină Urgentă</t>
  </si>
  <si>
    <t>IMSP Institutul Mamei și Copilului</t>
  </si>
  <si>
    <t>IMSP Institutul de Cardiologie</t>
  </si>
  <si>
    <t>1.Oxigen medical gazos (O2 - gazos)</t>
  </si>
  <si>
    <t>Total</t>
  </si>
  <si>
    <t>IMSP Spitalul Clinic de Traumato-logie și Ortopedie</t>
  </si>
  <si>
    <t xml:space="preserve">IMSP beneficiar </t>
  </si>
  <si>
    <r>
      <rPr>
        <b/>
        <sz val="12"/>
        <color theme="1"/>
        <rFont val="Times New Roman"/>
        <family val="1"/>
        <charset val="204"/>
      </rPr>
      <t>5.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Argon (Ar) medical în stare gazificată</t>
    </r>
  </si>
  <si>
    <r>
      <rPr>
        <b/>
        <sz val="12"/>
        <color theme="1"/>
        <rFont val="Times New Roman"/>
        <family val="1"/>
        <charset val="204"/>
      </rPr>
      <t>2.Oxigen medical lichid (criogenic)</t>
    </r>
    <r>
      <rPr>
        <sz val="12"/>
        <color theme="1"/>
        <rFont val="Times New Roman"/>
        <family val="1"/>
        <charset val="204"/>
      </rPr>
      <t xml:space="preserve"> (tone)</t>
    </r>
  </si>
  <si>
    <t>1.1 Ambalaj: butelii de 10 litri (1,57 m3)</t>
  </si>
  <si>
    <t xml:space="preserve">1.2 Ambalaj: butelii de 40 litri (6,3 m3) </t>
  </si>
  <si>
    <t>1.3 Ambalaj: butelii de 20 litri (3,15 m3)</t>
  </si>
  <si>
    <t>1.4 Ambalaj: butelii de 5 litri (0,78 m3)</t>
  </si>
  <si>
    <t>1.5 Ambalaj: butelii de 2 litri (0,315 m3)</t>
  </si>
  <si>
    <t>1.7 Ambalaj: butelii de 50 litri (10,5 m3)</t>
  </si>
  <si>
    <t>1.6 Ambalaj: butelii de 1 litru (0,15 m3)</t>
  </si>
  <si>
    <t>Spitalul Clinic Militar Central al Ministerului Apararii</t>
  </si>
  <si>
    <t>IMSP Spitalul Clinic Municipal de Copii Valentin Ignatenco</t>
  </si>
  <si>
    <t>IMSP Spitalul Clinic Municipal Sfîntul Arhanghel Mihail</t>
  </si>
  <si>
    <r>
      <rPr>
        <b/>
        <sz val="12"/>
        <color theme="1"/>
        <rFont val="Times New Roman"/>
        <family val="1"/>
        <charset val="204"/>
      </rPr>
      <t>6.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Azot (N2) medical lichid (fracție volumică de cel puțin 99,999%) - unitatea de măsură kg</t>
    </r>
  </si>
  <si>
    <t>Serviciul de Informații și Securitate (Direcția medicală)</t>
  </si>
  <si>
    <t>SR Anenii-Noi</t>
  </si>
  <si>
    <r>
      <rPr>
        <b/>
        <sz val="12"/>
        <color theme="1"/>
        <rFont val="Times New Roman"/>
        <family val="1"/>
        <charset val="204"/>
      </rPr>
      <t>3.1 Dioxid de carbon (CO2) medical, de calitate superioara, în stare gazificată</t>
    </r>
    <r>
      <rPr>
        <sz val="12"/>
        <color theme="1"/>
        <rFont val="Times New Roman"/>
        <family val="1"/>
        <charset val="204"/>
      </rPr>
      <t xml:space="preserve">, în butelii 40 litri (25 kg per butelie) </t>
    </r>
  </si>
  <si>
    <t>Centrul Republican de Diagnosticare Medicală</t>
  </si>
  <si>
    <t>1.5 Ambalaj: butelii de 3 litri (0,473 m3)</t>
  </si>
  <si>
    <t>4 Heliu (He) medical în stare gazificată  în butelii de 40 litri</t>
  </si>
  <si>
    <t xml:space="preserve">SR Calarași 
</t>
  </si>
  <si>
    <t xml:space="preserve">SR Ocnița
</t>
  </si>
  <si>
    <t xml:space="preserve">SR Soldanesti
</t>
  </si>
  <si>
    <r>
      <t>SR Criuleni</t>
    </r>
    <r>
      <rPr>
        <b/>
        <sz val="12"/>
        <color theme="1"/>
        <rFont val="Times New Roman"/>
        <family val="1"/>
      </rPr>
      <t xml:space="preserve"> </t>
    </r>
  </si>
  <si>
    <t xml:space="preserve">IMSP Institutul de Neurologie și Neurochirurgie "Diomid Gherman" </t>
  </si>
  <si>
    <r>
      <t>SR Straseni</t>
    </r>
    <r>
      <rPr>
        <b/>
        <sz val="12"/>
        <color theme="1"/>
        <rFont val="Times New Roman"/>
        <family val="1"/>
      </rPr>
      <t xml:space="preserve"> </t>
    </r>
  </si>
  <si>
    <t xml:space="preserve">SR Ungeni </t>
  </si>
  <si>
    <t xml:space="preserve">SR Telenesti </t>
  </si>
  <si>
    <t>AMT Centru</t>
  </si>
  <si>
    <t>SR Edinet</t>
  </si>
  <si>
    <t>IMSP Spitalul Clinic de Boli Infecțioase  Toma Ciorba
(or. Chișinău, str. Ștefan cel Mare 163)</t>
  </si>
  <si>
    <r>
      <t>SR Glodeni</t>
    </r>
    <r>
      <rPr>
        <sz val="12"/>
        <color theme="1"/>
        <rFont val="Times New Roman"/>
        <family val="1"/>
      </rPr>
      <t/>
    </r>
  </si>
  <si>
    <t>IMSP Spitalul Clinic de Recuperare și Îngrijiri Cronice</t>
  </si>
  <si>
    <t xml:space="preserve">3.2 Dioxid de carbon (CO2) medical, de calitate superioara, în stare gazificată, în butelii 10 litri (6 kg per butelie) </t>
  </si>
  <si>
    <t>3
(nu dispun de butelii în dotare)</t>
  </si>
  <si>
    <t>3
(dispun butelii în dotare)</t>
  </si>
  <si>
    <t>IMSP Institutul de Pneumologie Chiril Draganiuc</t>
  </si>
  <si>
    <t>Dispensarul Republican de Narcologie</t>
  </si>
  <si>
    <t>7. Azot (N2) (gaz tehnic)
Unitatea de măsură - Nmc</t>
  </si>
  <si>
    <t>8. Aer sintetic pur (gaz tehnic)
Unitatea de măsură - Nmc</t>
  </si>
  <si>
    <t>9. Heliu (gaz tehnic) 
Unitatea de măsură - Nmc</t>
  </si>
  <si>
    <t>10. Hidrogen (gaz tehnic)
Unitatea de măsură - Nmc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</si>
</sst>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23"/>
  <sheetViews>
    <sheetView tabSelected="1" topLeftCell="A13" workbookViewId="0">
      <pane xSplit="1" topLeftCell="AI1" activePane="topRight" state="frozen"/>
      <selection pane="topRight" activeCell="AY19" sqref="AY19"/>
    </sheetView>
  </sheetViews>
  <sheetFormatPr defaultRowHeight="15" x14ac:dyDescent="0.25"/>
  <cols>
    <col min="1" max="1" width="32.140625" customWidth="1"/>
    <col min="2" max="2" width="16" customWidth="1"/>
    <col min="3" max="3" width="17.5703125" customWidth="1"/>
    <col min="4" max="4" width="12" customWidth="1"/>
    <col min="5" max="5" width="13.140625" customWidth="1"/>
    <col min="6" max="20" width="12" customWidth="1"/>
    <col min="21" max="21" width="13.42578125" customWidth="1"/>
    <col min="22" max="43" width="12" customWidth="1"/>
    <col min="44" max="44" width="14.140625" customWidth="1"/>
    <col min="45" max="49" width="12" customWidth="1"/>
    <col min="50" max="51" width="17.28515625" customWidth="1"/>
    <col min="52" max="52" width="12.85546875" customWidth="1"/>
  </cols>
  <sheetData>
    <row r="2" spans="1:52" x14ac:dyDescent="0.25">
      <c r="A2" s="2"/>
      <c r="B2" s="2"/>
    </row>
    <row r="3" spans="1:52" x14ac:dyDescent="0.25">
      <c r="A3" s="2" t="s">
        <v>10</v>
      </c>
      <c r="B3" s="2"/>
      <c r="C3" t="s">
        <v>10</v>
      </c>
      <c r="D3" t="s">
        <v>10</v>
      </c>
    </row>
    <row r="4" spans="1:52" s="10" customFormat="1" ht="189" x14ac:dyDescent="0.25">
      <c r="A4" s="9" t="s">
        <v>32</v>
      </c>
      <c r="B4" s="11" t="s">
        <v>60</v>
      </c>
      <c r="C4" s="11" t="s">
        <v>0</v>
      </c>
      <c r="D4" s="11" t="s">
        <v>62</v>
      </c>
      <c r="E4" s="11" t="s">
        <v>49</v>
      </c>
      <c r="F4" s="11" t="s">
        <v>58</v>
      </c>
      <c r="G4" s="11" t="s">
        <v>59</v>
      </c>
      <c r="H4" s="11" t="s">
        <v>8</v>
      </c>
      <c r="I4" s="11" t="s">
        <v>57</v>
      </c>
      <c r="J4" s="11" t="s">
        <v>7</v>
      </c>
      <c r="K4" s="11" t="s">
        <v>54</v>
      </c>
      <c r="L4" s="11" t="s">
        <v>18</v>
      </c>
      <c r="M4" s="11" t="s">
        <v>6</v>
      </c>
      <c r="N4" s="11" t="s">
        <v>53</v>
      </c>
      <c r="O4" s="11" t="s">
        <v>5</v>
      </c>
      <c r="P4" s="11" t="s">
        <v>13</v>
      </c>
      <c r="Q4" s="11" t="s">
        <v>4</v>
      </c>
      <c r="R4" s="11" t="s">
        <v>12</v>
      </c>
      <c r="S4" s="11" t="s">
        <v>63</v>
      </c>
      <c r="T4" s="11" t="s">
        <v>17</v>
      </c>
      <c r="U4" s="11" t="s">
        <v>61</v>
      </c>
      <c r="V4" s="11" t="s">
        <v>3</v>
      </c>
      <c r="W4" s="11" t="s">
        <v>55</v>
      </c>
      <c r="X4" s="11" t="s">
        <v>9</v>
      </c>
      <c r="Y4" s="11" t="s">
        <v>2</v>
      </c>
      <c r="Z4" s="11" t="s">
        <v>1</v>
      </c>
      <c r="AA4" s="11" t="s">
        <v>16</v>
      </c>
      <c r="AB4" s="11" t="s">
        <v>52</v>
      </c>
      <c r="AC4" s="11" t="s">
        <v>11</v>
      </c>
      <c r="AD4" s="11" t="s">
        <v>47</v>
      </c>
      <c r="AE4" s="11" t="s">
        <v>42</v>
      </c>
      <c r="AF4" s="11" t="s">
        <v>46</v>
      </c>
      <c r="AG4" s="11" t="s">
        <v>19</v>
      </c>
      <c r="AH4" s="11" t="s">
        <v>20</v>
      </c>
      <c r="AI4" s="11" t="s">
        <v>21</v>
      </c>
      <c r="AJ4" s="11" t="s">
        <v>22</v>
      </c>
      <c r="AK4" s="11" t="s">
        <v>31</v>
      </c>
      <c r="AL4" s="11" t="s">
        <v>23</v>
      </c>
      <c r="AM4" s="11" t="s">
        <v>44</v>
      </c>
      <c r="AN4" s="11" t="s">
        <v>43</v>
      </c>
      <c r="AO4" s="11" t="s">
        <v>24</v>
      </c>
      <c r="AP4" s="11" t="s">
        <v>64</v>
      </c>
      <c r="AQ4" s="11" t="s">
        <v>25</v>
      </c>
      <c r="AR4" s="11" t="s">
        <v>56</v>
      </c>
      <c r="AS4" s="11" t="s">
        <v>26</v>
      </c>
      <c r="AT4" s="11" t="s">
        <v>27</v>
      </c>
      <c r="AU4" s="11" t="s">
        <v>28</v>
      </c>
      <c r="AV4" s="11" t="s">
        <v>14</v>
      </c>
      <c r="AW4" s="11" t="s">
        <v>15</v>
      </c>
      <c r="AX4" s="11" t="s">
        <v>68</v>
      </c>
      <c r="AY4" s="11" t="s">
        <v>69</v>
      </c>
      <c r="AZ4" s="9" t="s">
        <v>30</v>
      </c>
    </row>
    <row r="5" spans="1:52" s="1" customFormat="1" ht="31.5" x14ac:dyDescent="0.25">
      <c r="A5" s="6" t="s">
        <v>29</v>
      </c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31.5" x14ac:dyDescent="0.25">
      <c r="A6" s="4" t="s">
        <v>35</v>
      </c>
      <c r="B6" s="4" t="s">
        <v>10</v>
      </c>
      <c r="C6" s="3"/>
      <c r="D6" s="3"/>
      <c r="E6" s="3"/>
      <c r="F6" s="3" t="s">
        <v>10</v>
      </c>
      <c r="G6" s="3"/>
      <c r="H6" s="3">
        <v>10</v>
      </c>
      <c r="I6" s="3" t="s">
        <v>10</v>
      </c>
      <c r="J6" s="3"/>
      <c r="K6" s="3"/>
      <c r="L6" s="3"/>
      <c r="M6" s="3" t="s">
        <v>10</v>
      </c>
      <c r="N6" s="3"/>
      <c r="O6" s="3"/>
      <c r="P6" s="3"/>
      <c r="Q6" s="3"/>
      <c r="R6" s="3">
        <v>20</v>
      </c>
      <c r="S6" s="3" t="s">
        <v>10</v>
      </c>
      <c r="T6" s="3"/>
      <c r="U6" s="3"/>
      <c r="V6" s="3"/>
      <c r="W6" s="3"/>
      <c r="X6" s="3"/>
      <c r="Y6" s="3"/>
      <c r="Z6" s="3">
        <v>30</v>
      </c>
      <c r="AA6" s="3"/>
      <c r="AB6" s="3"/>
      <c r="AC6" s="3"/>
      <c r="AD6" s="3"/>
      <c r="AE6" s="3"/>
      <c r="AF6" s="3"/>
      <c r="AG6" s="3"/>
      <c r="AH6" s="3"/>
      <c r="AI6" s="3"/>
      <c r="AJ6" s="3" t="s">
        <v>10</v>
      </c>
      <c r="AK6" s="3"/>
      <c r="AL6" s="3"/>
      <c r="AM6" s="3"/>
      <c r="AN6" s="3"/>
      <c r="AO6" s="3">
        <v>20</v>
      </c>
      <c r="AP6" s="3"/>
      <c r="AQ6" s="3"/>
      <c r="AR6" s="3">
        <v>7</v>
      </c>
      <c r="AS6" s="3"/>
      <c r="AT6" s="3"/>
      <c r="AU6" s="3"/>
      <c r="AV6" s="3" t="s">
        <v>10</v>
      </c>
      <c r="AW6" s="3">
        <v>800</v>
      </c>
      <c r="AX6" s="3">
        <v>10</v>
      </c>
      <c r="AY6" s="3"/>
      <c r="AZ6" s="7">
        <f t="shared" ref="AZ6:AZ15" si="0">SUM(B6:AX6)</f>
        <v>897</v>
      </c>
    </row>
    <row r="7" spans="1:52" ht="31.5" x14ac:dyDescent="0.25">
      <c r="A7" s="4" t="s">
        <v>36</v>
      </c>
      <c r="B7" s="4">
        <v>5</v>
      </c>
      <c r="C7" s="3">
        <v>50</v>
      </c>
      <c r="D7" s="3">
        <v>170</v>
      </c>
      <c r="E7" s="3">
        <v>132</v>
      </c>
      <c r="F7" s="3">
        <v>400</v>
      </c>
      <c r="G7" s="3">
        <v>50</v>
      </c>
      <c r="H7" s="3">
        <v>100</v>
      </c>
      <c r="I7" s="3">
        <v>100</v>
      </c>
      <c r="J7" s="3">
        <v>10</v>
      </c>
      <c r="K7" s="3">
        <v>70</v>
      </c>
      <c r="L7" s="3">
        <v>200</v>
      </c>
      <c r="M7" s="3">
        <v>300</v>
      </c>
      <c r="N7" s="3">
        <v>20</v>
      </c>
      <c r="O7" s="3">
        <v>50</v>
      </c>
      <c r="P7" s="3">
        <v>50</v>
      </c>
      <c r="Q7" s="3">
        <v>16</v>
      </c>
      <c r="R7" s="3">
        <v>200</v>
      </c>
      <c r="S7" s="3">
        <v>290</v>
      </c>
      <c r="T7" s="3">
        <v>100</v>
      </c>
      <c r="U7" s="3"/>
      <c r="V7" s="3">
        <v>80</v>
      </c>
      <c r="W7" s="3">
        <v>50</v>
      </c>
      <c r="X7" s="3">
        <v>40</v>
      </c>
      <c r="Y7" s="3">
        <v>50</v>
      </c>
      <c r="Z7" s="3">
        <v>970</v>
      </c>
      <c r="AA7" s="3">
        <v>150</v>
      </c>
      <c r="AB7" s="3">
        <v>50</v>
      </c>
      <c r="AC7" s="3">
        <v>15</v>
      </c>
      <c r="AD7" s="3">
        <v>25</v>
      </c>
      <c r="AE7" s="3">
        <v>20</v>
      </c>
      <c r="AF7" s="3">
        <v>2</v>
      </c>
      <c r="AG7" s="3">
        <v>350</v>
      </c>
      <c r="AH7" s="3">
        <v>20</v>
      </c>
      <c r="AI7" s="3">
        <v>150</v>
      </c>
      <c r="AJ7" s="3">
        <v>1240</v>
      </c>
      <c r="AK7" s="3">
        <v>100</v>
      </c>
      <c r="AL7" s="3">
        <v>200</v>
      </c>
      <c r="AM7" s="3">
        <v>75</v>
      </c>
      <c r="AN7" s="3">
        <v>20</v>
      </c>
      <c r="AO7" s="3">
        <v>100</v>
      </c>
      <c r="AP7" s="3">
        <v>40</v>
      </c>
      <c r="AQ7" s="3">
        <v>100</v>
      </c>
      <c r="AR7" s="3">
        <v>160</v>
      </c>
      <c r="AS7" s="3">
        <v>100</v>
      </c>
      <c r="AT7" s="3">
        <v>950</v>
      </c>
      <c r="AU7" s="3">
        <v>20</v>
      </c>
      <c r="AV7" s="3">
        <v>100</v>
      </c>
      <c r="AW7" s="3">
        <v>15</v>
      </c>
      <c r="AX7" s="3">
        <v>200</v>
      </c>
      <c r="AY7" s="3"/>
      <c r="AZ7" s="7">
        <f>SUM(B7:AX7)</f>
        <v>7705</v>
      </c>
    </row>
    <row r="8" spans="1:52" ht="31.5" x14ac:dyDescent="0.25">
      <c r="A8" s="4" t="s">
        <v>37</v>
      </c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>
        <v>4</v>
      </c>
      <c r="AK8" s="3"/>
      <c r="AL8" s="3"/>
      <c r="AM8" s="3"/>
      <c r="AN8" s="3"/>
      <c r="AO8" s="3"/>
      <c r="AP8" s="3"/>
      <c r="AQ8" s="3"/>
      <c r="AR8" s="3"/>
      <c r="AS8" s="3"/>
      <c r="AT8" s="3">
        <v>10</v>
      </c>
      <c r="AU8" s="3"/>
      <c r="AV8" s="3"/>
      <c r="AW8" s="3"/>
      <c r="AX8" s="3"/>
      <c r="AY8" s="3"/>
      <c r="AZ8" s="7">
        <f t="shared" si="0"/>
        <v>14</v>
      </c>
    </row>
    <row r="9" spans="1:52" ht="31.5" x14ac:dyDescent="0.25">
      <c r="A9" s="4" t="s">
        <v>38</v>
      </c>
      <c r="B9" s="4" t="s">
        <v>10</v>
      </c>
      <c r="C9" s="3"/>
      <c r="D9" s="3"/>
      <c r="E9" s="3"/>
      <c r="F9" s="3"/>
      <c r="G9" s="3"/>
      <c r="H9" s="3"/>
      <c r="I9" s="3">
        <v>10</v>
      </c>
      <c r="J9" s="3"/>
      <c r="K9" s="3"/>
      <c r="L9" s="3"/>
      <c r="M9" s="3"/>
      <c r="N9" s="3"/>
      <c r="O9" s="3"/>
      <c r="P9" s="3"/>
      <c r="Q9" s="3"/>
      <c r="R9" s="3">
        <v>20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>
        <v>12</v>
      </c>
      <c r="AE9" s="3"/>
      <c r="AF9" s="3"/>
      <c r="AG9" s="3"/>
      <c r="AH9" s="3"/>
      <c r="AI9" s="3"/>
      <c r="AJ9" s="3" t="s">
        <v>10</v>
      </c>
      <c r="AK9" s="3"/>
      <c r="AL9" s="3"/>
      <c r="AM9" s="3">
        <v>300</v>
      </c>
      <c r="AN9" s="3">
        <v>8</v>
      </c>
      <c r="AO9" s="3">
        <v>40</v>
      </c>
      <c r="AP9" s="3"/>
      <c r="AQ9" s="3"/>
      <c r="AR9" s="3">
        <v>45</v>
      </c>
      <c r="AS9" s="3"/>
      <c r="AT9" s="3"/>
      <c r="AU9" s="3">
        <v>10</v>
      </c>
      <c r="AV9" s="3" t="s">
        <v>10</v>
      </c>
      <c r="AW9" s="3">
        <v>750</v>
      </c>
      <c r="AX9" s="3"/>
      <c r="AY9" s="3"/>
      <c r="AZ9" s="7">
        <f t="shared" si="0"/>
        <v>1195</v>
      </c>
    </row>
    <row r="10" spans="1:52" ht="31.5" x14ac:dyDescent="0.25">
      <c r="A10" s="4" t="s">
        <v>50</v>
      </c>
      <c r="B10" s="4">
        <v>12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>
        <v>4</v>
      </c>
      <c r="AK10" s="3"/>
      <c r="AL10" s="3"/>
      <c r="AM10" s="3"/>
      <c r="AN10" s="3"/>
      <c r="AO10" s="3">
        <v>10</v>
      </c>
      <c r="AP10" s="3"/>
      <c r="AQ10" s="3"/>
      <c r="AR10" s="3" t="s">
        <v>10</v>
      </c>
      <c r="AS10" s="3"/>
      <c r="AT10" s="3"/>
      <c r="AU10" s="3"/>
      <c r="AV10" s="3"/>
      <c r="AW10" s="3"/>
      <c r="AX10" s="3"/>
      <c r="AY10" s="3"/>
      <c r="AZ10" s="7">
        <f t="shared" si="0"/>
        <v>26</v>
      </c>
    </row>
    <row r="11" spans="1:52" ht="31.5" x14ac:dyDescent="0.25">
      <c r="A11" s="4" t="s">
        <v>39</v>
      </c>
      <c r="B11" s="4">
        <v>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>
        <v>4</v>
      </c>
      <c r="AK11" s="3"/>
      <c r="AL11" s="3"/>
      <c r="AM11" s="3"/>
      <c r="AN11" s="3">
        <v>6</v>
      </c>
      <c r="AO11" s="3"/>
      <c r="AP11" s="3"/>
      <c r="AQ11" s="3"/>
      <c r="AR11" s="3" t="s">
        <v>10</v>
      </c>
      <c r="AS11" s="3"/>
      <c r="AT11" s="3"/>
      <c r="AU11" s="3">
        <v>15</v>
      </c>
      <c r="AV11" s="3" t="s">
        <v>10</v>
      </c>
      <c r="AW11" s="3">
        <v>450</v>
      </c>
      <c r="AX11" s="3"/>
      <c r="AY11" s="3"/>
      <c r="AZ11" s="7">
        <f t="shared" si="0"/>
        <v>478</v>
      </c>
    </row>
    <row r="12" spans="1:52" ht="31.5" x14ac:dyDescent="0.25">
      <c r="A12" s="4" t="s">
        <v>41</v>
      </c>
      <c r="B12" s="4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10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 t="s">
        <v>10</v>
      </c>
      <c r="AW12" s="3">
        <v>80</v>
      </c>
      <c r="AX12" s="3"/>
      <c r="AY12" s="3"/>
      <c r="AZ12" s="7">
        <f t="shared" si="0"/>
        <v>96</v>
      </c>
    </row>
    <row r="13" spans="1:52" ht="31.5" x14ac:dyDescent="0.25">
      <c r="A13" s="4" t="s">
        <v>40</v>
      </c>
      <c r="B13" s="4"/>
      <c r="C13" s="3"/>
      <c r="D13" s="3"/>
      <c r="E13" s="3"/>
      <c r="F13" s="3"/>
      <c r="G13" s="3"/>
      <c r="H13" s="3">
        <v>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>
        <v>4</v>
      </c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7">
        <f t="shared" si="0"/>
        <v>12</v>
      </c>
    </row>
    <row r="14" spans="1:52" ht="31.5" x14ac:dyDescent="0.25">
      <c r="A14" s="4" t="s">
        <v>34</v>
      </c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>
        <v>12</v>
      </c>
      <c r="AH14" s="3"/>
      <c r="AI14" s="3"/>
      <c r="AJ14" s="3"/>
      <c r="AK14" s="3"/>
      <c r="AL14" s="3">
        <v>15</v>
      </c>
      <c r="AM14" s="3"/>
      <c r="AN14" s="3"/>
      <c r="AO14" s="3"/>
      <c r="AP14" s="3"/>
      <c r="AQ14" s="3"/>
      <c r="AR14" s="3"/>
      <c r="AS14" s="3">
        <v>10</v>
      </c>
      <c r="AT14" s="3">
        <v>9</v>
      </c>
      <c r="AU14" s="3"/>
      <c r="AV14" s="3"/>
      <c r="AW14" s="3"/>
      <c r="AX14" s="3"/>
      <c r="AY14" s="3"/>
      <c r="AZ14" s="7">
        <f t="shared" si="0"/>
        <v>46</v>
      </c>
    </row>
    <row r="15" spans="1:52" ht="63" x14ac:dyDescent="0.25">
      <c r="A15" s="4" t="s">
        <v>48</v>
      </c>
      <c r="B15" s="4"/>
      <c r="C15" s="3"/>
      <c r="D15" s="3"/>
      <c r="E15" s="3"/>
      <c r="F15" s="3"/>
      <c r="G15" s="3"/>
      <c r="H15" s="3"/>
      <c r="I15" s="3"/>
      <c r="J15" s="3">
        <v>2</v>
      </c>
      <c r="K15" s="3"/>
      <c r="L15" s="3">
        <v>3</v>
      </c>
      <c r="M15" s="3">
        <v>5</v>
      </c>
      <c r="N15" s="3"/>
      <c r="O15" s="3"/>
      <c r="P15" s="3"/>
      <c r="Q15" s="3"/>
      <c r="R15" s="3">
        <v>10</v>
      </c>
      <c r="S15" s="3"/>
      <c r="T15" s="3"/>
      <c r="U15" s="3">
        <v>13</v>
      </c>
      <c r="V15" s="3"/>
      <c r="W15" s="3"/>
      <c r="X15" s="3">
        <v>4</v>
      </c>
      <c r="Y15" s="3"/>
      <c r="Z15" s="3">
        <v>12</v>
      </c>
      <c r="AA15" s="3"/>
      <c r="AB15" s="3"/>
      <c r="AC15" s="3"/>
      <c r="AD15" s="3"/>
      <c r="AE15" s="3">
        <v>12</v>
      </c>
      <c r="AF15" s="3"/>
      <c r="AG15" s="3">
        <v>50</v>
      </c>
      <c r="AH15" s="3">
        <v>10</v>
      </c>
      <c r="AI15" s="3">
        <v>30</v>
      </c>
      <c r="AJ15" s="3">
        <v>2</v>
      </c>
      <c r="AK15" s="3">
        <v>6</v>
      </c>
      <c r="AL15" s="3">
        <v>30</v>
      </c>
      <c r="AM15" s="3">
        <v>60</v>
      </c>
      <c r="AN15" s="3">
        <v>6</v>
      </c>
      <c r="AO15" s="3">
        <v>45</v>
      </c>
      <c r="AP15" s="3" t="s">
        <v>10</v>
      </c>
      <c r="AQ15" s="3">
        <v>20</v>
      </c>
      <c r="AR15" s="3"/>
      <c r="AS15" s="3">
        <v>25</v>
      </c>
      <c r="AT15" s="3">
        <v>50</v>
      </c>
      <c r="AU15" s="3">
        <v>5</v>
      </c>
      <c r="AV15" s="3"/>
      <c r="AW15" s="3"/>
      <c r="AX15" s="3"/>
      <c r="AY15" s="3"/>
      <c r="AZ15" s="7">
        <f t="shared" si="0"/>
        <v>400</v>
      </c>
    </row>
    <row r="16" spans="1:52" ht="63" x14ac:dyDescent="0.25">
      <c r="A16" s="4" t="s">
        <v>65</v>
      </c>
      <c r="B16" s="4"/>
      <c r="C16" s="3"/>
      <c r="D16" s="3"/>
      <c r="E16" s="3">
        <v>132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v>5</v>
      </c>
      <c r="S16" s="3"/>
      <c r="T16" s="3"/>
      <c r="U16" s="3"/>
      <c r="V16" s="3"/>
      <c r="W16" s="3">
        <v>10</v>
      </c>
      <c r="X16" s="3"/>
      <c r="Y16" s="3"/>
      <c r="Z16" s="3"/>
      <c r="AA16" s="3">
        <v>5</v>
      </c>
      <c r="AB16" s="3"/>
      <c r="AC16" s="3"/>
      <c r="AD16" s="3"/>
      <c r="AE16" s="3"/>
      <c r="AF16" s="3"/>
      <c r="AG16" s="3"/>
      <c r="AH16" s="3"/>
      <c r="AI16" s="3">
        <v>15</v>
      </c>
      <c r="AJ16" s="3">
        <v>2</v>
      </c>
      <c r="AK16" s="3"/>
      <c r="AL16" s="3"/>
      <c r="AM16" s="3"/>
      <c r="AN16" s="3"/>
      <c r="AO16" s="3"/>
      <c r="AP16" s="3"/>
      <c r="AQ16" s="3">
        <v>120</v>
      </c>
      <c r="AR16" s="3"/>
      <c r="AS16" s="3">
        <v>25</v>
      </c>
      <c r="AT16" s="3">
        <v>4</v>
      </c>
      <c r="AU16" s="3"/>
      <c r="AV16" s="3"/>
      <c r="AW16" s="3"/>
      <c r="AX16" s="3"/>
      <c r="AY16" s="3"/>
      <c r="AZ16" s="7">
        <f>SUM(B16:AX16)</f>
        <v>318</v>
      </c>
    </row>
    <row r="17" spans="1:52" ht="63" x14ac:dyDescent="0.25">
      <c r="A17" s="5" t="s">
        <v>51</v>
      </c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4" t="s">
        <v>66</v>
      </c>
      <c r="AM17" s="3"/>
      <c r="AN17" s="3"/>
      <c r="AO17" s="3"/>
      <c r="AP17" s="3"/>
      <c r="AQ17" s="3"/>
      <c r="AR17" s="3"/>
      <c r="AS17" s="4" t="s">
        <v>67</v>
      </c>
      <c r="AT17" s="3"/>
      <c r="AU17" s="3"/>
      <c r="AV17" s="3"/>
      <c r="AW17" s="3"/>
      <c r="AX17" s="3"/>
      <c r="AY17" s="3"/>
      <c r="AZ17" s="7">
        <v>6</v>
      </c>
    </row>
    <row r="18" spans="1:52" ht="31.5" x14ac:dyDescent="0.25">
      <c r="A18" s="4" t="s">
        <v>33</v>
      </c>
      <c r="B18" s="4"/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 t="s">
        <v>10</v>
      </c>
      <c r="AK18" s="3"/>
      <c r="AL18" s="4">
        <v>5</v>
      </c>
      <c r="AM18" s="3"/>
      <c r="AN18" s="3"/>
      <c r="AO18" s="3"/>
      <c r="AP18" s="4" t="s">
        <v>10</v>
      </c>
      <c r="AQ18" s="3"/>
      <c r="AR18" s="3"/>
      <c r="AS18" s="4">
        <v>5</v>
      </c>
      <c r="AT18" s="4">
        <v>1</v>
      </c>
      <c r="AU18" s="3"/>
      <c r="AV18" s="3"/>
      <c r="AW18" s="3"/>
      <c r="AX18" s="3"/>
      <c r="AY18" s="3"/>
      <c r="AZ18" s="7">
        <f>SUM(B18:AX18)</f>
        <v>11</v>
      </c>
    </row>
    <row r="19" spans="1:52" ht="63" x14ac:dyDescent="0.25">
      <c r="A19" s="4" t="s">
        <v>45</v>
      </c>
      <c r="B19" s="4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4">
        <v>65</v>
      </c>
      <c r="AF19" s="4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3">
        <v>1350</v>
      </c>
      <c r="AR19" s="8"/>
      <c r="AS19" s="8"/>
      <c r="AT19" s="3"/>
      <c r="AU19" s="8"/>
      <c r="AV19" s="8"/>
      <c r="AW19" s="8"/>
      <c r="AX19" s="8"/>
      <c r="AY19" s="8"/>
      <c r="AZ19" s="7">
        <f>SUM(B19:AX19)</f>
        <v>1415</v>
      </c>
    </row>
    <row r="20" spans="1:52" ht="31.5" x14ac:dyDescent="0.25">
      <c r="A20" s="12" t="s">
        <v>70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5">
        <v>9.6</v>
      </c>
      <c r="AZ20" s="16">
        <v>9.6</v>
      </c>
    </row>
    <row r="21" spans="1:52" ht="31.5" x14ac:dyDescent="0.25">
      <c r="A21" s="12" t="s">
        <v>71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5">
        <v>20</v>
      </c>
      <c r="AZ21" s="16">
        <v>20</v>
      </c>
    </row>
    <row r="22" spans="1:52" ht="31.5" x14ac:dyDescent="0.25">
      <c r="A22" s="12" t="s">
        <v>72</v>
      </c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5">
        <v>18.2</v>
      </c>
      <c r="AZ22" s="16">
        <v>18.2</v>
      </c>
    </row>
    <row r="23" spans="1:52" ht="31.5" x14ac:dyDescent="0.25">
      <c r="A23" s="5" t="s">
        <v>73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5">
        <v>8.9</v>
      </c>
      <c r="AZ23" s="16">
        <v>8.9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Oxigen gazos 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Constantin</cp:lastModifiedBy>
  <cp:lastPrinted>2022-01-21T15:51:49Z</cp:lastPrinted>
  <dcterms:created xsi:type="dcterms:W3CDTF">2021-08-13T07:40:40Z</dcterms:created>
  <dcterms:modified xsi:type="dcterms:W3CDTF">2025-08-01T14:10:54Z</dcterms:modified>
</cp:coreProperties>
</file>