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611853 DM Lista Suplimentară 22\INIȚIERE\clarificări 29.05.2029\"/>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<sst xmlns="http://schemas.openxmlformats.org/spreadsheetml/2006/main" count="143" uniqueCount="66">
  <si>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</si>
  <si>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</si>
  <si>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</si>
  <si>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</si>
  <si>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</si>
  <si>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</si>
  <si>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</si>
  <si>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</si>
  <si>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</si>
  <si>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</si>
  <si>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</si>
  <si>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</si>
  <si>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</si>
  <si>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</si>
  <si>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</si>
  <si>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</si>
  <si>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</si>
  <si>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</si>
  <si>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</si>
  <si>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</si>
  <si>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</si>
  <si>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</si>
  <si>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</si>
  <si>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</si>
  <si>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</si>
  <si>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</si>
  <si>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</si>
  <si>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</si>
  <si>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</si>
  <si>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</si>
  <si>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</si>
  <si>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</si>
  <si>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</si>
  <si>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</si>
  <si>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</si>
  <si>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</si>
  <si>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</si>
  <si>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</si>
  <si>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</si>
  <si>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6</t>
  </si>
  <si>
    <t>33100000-2</t>
  </si>
  <si>
    <t>33100000-3</t>
  </si>
  <si>
    <t>IMSP IMU</t>
  </si>
  <si>
    <t>1</t>
  </si>
  <si>
    <t>Achiziționarea dispozitivelor medicale conform necesităților Instituțiilor Medico Sanitare Publice (lista suplimentară 22)</t>
  </si>
  <si>
    <t>AMT Rîșcani</t>
  </si>
  <si>
    <t>SR Cahul</t>
  </si>
  <si>
    <t>SR Ocnita</t>
  </si>
  <si>
    <t xml:space="preserve">                            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</si>
  <si>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7</t>
  </si>
  <si>
    <t>8</t>
  </si>
  <si>
    <r>
      <rPr>
        <sz val="12"/>
        <color rgb="FFFF0000"/>
        <rFont val="Cambria"/>
        <family val="1"/>
      </rPr>
      <t>Descriere	Microtom semiautomat de tip rotativ pentru secționarea probelor histologice în intervale subțiri și controlate, destinat laboratoarelor clinice, anatomopatologice și de cercetare.</t>
    </r>
    <r>
      <rPr>
        <sz val="12"/>
        <color theme="1"/>
        <rFont val="Cambria"/>
        <family val="1"/>
      </rPr>
      <t xml:space="preserve">
Parametru	Specificație
</t>
    </r>
    <r>
      <rPr>
        <sz val="12"/>
        <color rgb="FFFF0000"/>
        <rFont val="Cambria"/>
        <family val="1"/>
      </rPr>
      <t>Componente principale</t>
    </r>
    <r>
      <rPr>
        <sz val="12"/>
        <color theme="1"/>
        <rFont val="Cambria"/>
        <family val="1"/>
      </rPr>
      <t xml:space="preserve">	
	Unitate principală
	Panou de control
	Mecanism secționare
	Suport specimen
	Suport lamă
	Recipient pentru deșeuri
	Mecanism retracție, ajustabil
	Sistem orientare
	Alte componente, necesare pentru a asigura funcționalitatea pe deplin a dispozitivului
Specificații/parametri tehnici:
	Tip microtom	Semiautomat, rotativ
	Alimentare	220 V 50 Hz
	Plaja de alimentare orizontala	≥ 28 mm
	Interval grosime secțiune	0.5 – 100 µm cu pași
	Interval grosime fasonare prin intermediul motorului (Trimming)	0.5 – 500 µm cu pași
	Control grosime	ajustabil
	Vertical specimen	≥ 72 mm 
	Control secționare	Manual / opțiuni Motor feed 
	Siguranță/Protecție lame	Obligatoriu
	Viteza de avansare a specimenului inclusiv (μm/s)
		300-400 (slow)
		800 (fast)
		≥ 1200 (superfast), opțional
	Orientare specimen	Ajustabilă pe două axe X/Y (±8° sau echivalent) 
	Retracție specimen	Ajustabilă, ON/OFF
	Sistem de avans și poziționare specimen	Obligatoriu
	Capacitatea tavei detașabile cu suport pentru mana	≥ 1,7 L
Funcționalități operaționale:
	Funcție de memorie	Obligatoriu
	Indicator secțiuni	Obligatoriu
	Funcție Anti-tilt	Obligatoriu
	Suport de casete 	Obligatoriu
	Suport pentru lame de microtom	Obligatoriu</t>
    </r>
  </si>
  <si>
    <t>Lotul 1-Microtom semiautomat</t>
  </si>
  <si>
    <t>Lotul 8-Set turn artroscopic</t>
  </si>
  <si>
    <t>Lotul 2-Stație de includere în parafină cu anexă de răcire</t>
  </si>
  <si>
    <t>Lotul 3-Colorator automat cu sistem de acoperire a lamelelor cu lamele</t>
  </si>
  <si>
    <t>Lotul 4-Termometru mecanic</t>
  </si>
  <si>
    <t>Lotul 5-Microscop trinocular cu display digital</t>
  </si>
  <si>
    <t>Lotul 6- Monitor pentru monitorizarea funcțiilor vitale</t>
  </si>
  <si>
    <t>Lotul 7-Sistem video-endoscopic pentru operații minim invazive 
neurochirurgicale și spinale</t>
  </si>
  <si>
    <t>Anulat</t>
  </si>
  <si>
    <r>
      <t xml:space="preserve">Stație de includere în parafină cu anexă de răcire
Descriere	</t>
    </r>
    <r>
      <rPr>
        <sz val="10"/>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0"/>
        <color theme="1"/>
        <rFont val="Cambria"/>
        <family val="1"/>
      </rPr>
      <t xml:space="preserve">
Parametru	Specificație
</t>
    </r>
    <r>
      <rPr>
        <sz val="10"/>
        <color rgb="FFFF0000"/>
        <rFont val="Cambria"/>
        <family val="1"/>
      </rPr>
      <t>Componente:
	Unitate de includere</t>
    </r>
    <r>
      <rPr>
        <sz val="10"/>
        <color theme="1"/>
        <rFont val="Cambria"/>
        <family val="1"/>
      </rPr>
      <t xml:space="preserve">	Obligatoriu
	</t>
    </r>
    <r>
      <rPr>
        <sz val="10"/>
        <color rgb="FFFF0000"/>
        <rFont val="Cambria"/>
        <family val="1"/>
      </rPr>
      <t>Rezervor parafină</t>
    </r>
    <r>
      <rPr>
        <sz val="10"/>
        <color theme="1"/>
        <rFont val="Cambria"/>
        <family val="1"/>
      </rPr>
      <t xml:space="preserve">	Obligatoriu
	</t>
    </r>
    <r>
      <rPr>
        <sz val="10"/>
        <color rgb="FFFF0000"/>
        <rFont val="Cambria"/>
        <family val="1"/>
      </rPr>
      <t>Dispenser parafină</t>
    </r>
    <r>
      <rPr>
        <sz val="10"/>
        <color theme="1"/>
        <rFont val="Cambria"/>
        <family val="1"/>
      </rPr>
      <t xml:space="preserve">	Manual sau controlat electronic
	</t>
    </r>
    <r>
      <rPr>
        <sz val="10"/>
        <color rgb="FFFF0000"/>
        <rFont val="Cambria"/>
        <family val="1"/>
      </rPr>
      <t>Suprafață de lucru</t>
    </r>
    <r>
      <rPr>
        <sz val="10"/>
        <color theme="1"/>
        <rFont val="Cambria"/>
        <family val="1"/>
      </rPr>
      <t xml:space="preserve">	Cu încălzire
	</t>
    </r>
    <r>
      <rPr>
        <sz val="10"/>
        <color rgb="FFFF0000"/>
        <rFont val="Cambria"/>
        <family val="1"/>
      </rPr>
      <t>Suport casete / matrice</t>
    </r>
    <r>
      <rPr>
        <sz val="10"/>
        <color theme="1"/>
        <rFont val="Cambria"/>
        <family val="1"/>
      </rPr>
      <t xml:space="preserve">	Cu încălzire
	</t>
    </r>
    <r>
      <rPr>
        <sz val="10"/>
        <color rgb="FFFF0000"/>
        <rFont val="Cambria"/>
        <family val="1"/>
      </rPr>
      <t>Iluminare</t>
    </r>
    <r>
      <rPr>
        <sz val="10"/>
        <color theme="1"/>
        <rFont val="Cambria"/>
        <family val="1"/>
      </rPr>
      <t xml:space="preserve">	Iluminare LED/Halogen
	</t>
    </r>
    <r>
      <rPr>
        <sz val="10"/>
        <color rgb="FFFF0000"/>
        <rFont val="Cambria"/>
        <family val="1"/>
      </rPr>
      <t>Anexă de răcire</t>
    </r>
    <r>
      <rPr>
        <sz val="10"/>
        <color theme="1"/>
        <rFont val="Cambria"/>
        <family val="1"/>
      </rPr>
      <t xml:space="preserve">	Placă rece pentru solidificarea parafinei
Specificații tehnice - unitate de includere:
	</t>
    </r>
    <r>
      <rPr>
        <sz val="10"/>
        <color rgb="FFFF0000"/>
        <rFont val="Cambria"/>
        <family val="1"/>
      </rPr>
      <t>Tip echipament	Stație de includere în parafină</t>
    </r>
    <r>
      <rPr>
        <sz val="10"/>
        <color theme="1"/>
        <rFont val="Cambria"/>
        <family val="1"/>
      </rPr>
      <t xml:space="preserve">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Specificații tehnice – anexă de răcire:
	</t>
    </r>
    <r>
      <rPr>
        <sz val="10"/>
        <color rgb="FFFF0000"/>
        <rFont val="Cambria"/>
        <family val="1"/>
      </rPr>
      <t>Tip anexă	Placă de răcire pentru parafină</t>
    </r>
    <r>
      <rPr>
        <sz val="10"/>
        <color theme="1"/>
        <rFont val="Cambria"/>
        <family val="1"/>
      </rPr>
      <t xml:space="preserve">
	Temperatură de lucru	≤ +5 °C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0"/>
        <color rgb="FFFF0000"/>
        <rFont val="Cambria"/>
        <family val="1"/>
      </rPr>
      <t>Sursă de alimentare	220V, 50 Hz</t>
    </r>
  </si>
  <si>
    <r>
      <t xml:space="preserve">Descriere	</t>
    </r>
    <r>
      <rPr>
        <sz val="10"/>
        <color rgb="FFFF0000"/>
        <rFont val="Cambria"/>
        <family val="1"/>
      </rPr>
      <t>Colorator automat de lame histologice, cu sistem automat de montare a lamelelor acoperitoare, destinat laboratorului de anatomie patologică și histopatologie.</t>
    </r>
    <r>
      <rPr>
        <sz val="10"/>
        <color theme="1"/>
        <rFont val="Cambria"/>
        <family val="1"/>
      </rPr>
      <t xml:space="preserve">
Parametru	Specificație
</t>
    </r>
    <r>
      <rPr>
        <sz val="10"/>
        <color rgb="FFFF0000"/>
        <rFont val="Cambria"/>
        <family val="1"/>
      </rPr>
      <t>Părțile componente ale sistemului:
	Unitate de colorare	Obligatoriu
	Unitate de uscare	Obligatoriu
	Unitate de montare	Obligatoriu
	Alte componente pentru a asigura functionalitatea deplină	Obligatoriu, să se indice
Componente minim necesare:</t>
    </r>
    <r>
      <rPr>
        <sz val="10"/>
        <color theme="1"/>
        <rFont val="Cambria"/>
        <family val="1"/>
      </rPr>
      <t xml:space="preserve">
	</t>
    </r>
    <r>
      <rPr>
        <sz val="10"/>
        <color rgb="FFFF0000"/>
        <rFont val="Cambria"/>
        <family val="1"/>
      </rPr>
      <t>Unitate de colorare	Obligatoriu</t>
    </r>
    <r>
      <rPr>
        <sz val="10"/>
        <color theme="1"/>
        <rFont val="Cambria"/>
        <family val="1"/>
      </rPr>
      <t xml:space="preserve">
	Rezervoare pentru reactivi	Multiple, cu protecție împotriva evaporării
	Sistem de manipulare lame	Cu transport automat
	Sistem de acoperire cu lamele	Automat, ajustabil pentru dimensiuni
	Sistem de încălzire	Pentru adeziv / montare lamele
	Panou de control	Touchscreen / display LCD
	Software	Programare colorare și aplicare coverslips
	</t>
    </r>
    <r>
      <rPr>
        <sz val="10"/>
        <color rgb="FFFF0000"/>
        <rFont val="Cambria"/>
        <family val="1"/>
      </rPr>
      <t>Alimentare	220–240 V, 50/60 Hz</t>
    </r>
    <r>
      <rPr>
        <sz val="10"/>
        <color theme="1"/>
        <rFont val="Cambria"/>
        <family val="1"/>
      </rPr>
      <t xml:space="preserve">
</t>
    </r>
    <r>
      <rPr>
        <sz val="10"/>
        <color rgb="FFFF0000"/>
        <rFont val="Cambria"/>
        <family val="1"/>
      </rPr>
      <t>Specificații tehnice – colorator:</t>
    </r>
    <r>
      <rPr>
        <sz val="10"/>
        <color theme="1"/>
        <rFont val="Cambria"/>
        <family val="1"/>
      </rPr>
      <t xml:space="preserve">
	Tip echipament	Automat, digital
	Capacitate lame	≥ 60 lame / ora
	Recipiente/reactivi în circuit	≥ 10 stații
	Timp colorare	Programabil, rapid (≤ 30 min standard)
	Compatibilitate reactivi	Standard H&amp;E și coloranți speciali
	Regim operare	Automat, programabil
	Afișaj	LCD / touch, interfață intuitivă
	Alarmă reactiv	obligatoriu, notificare nivel scăzut
	Siguranță	Protecție la supraîncălzire și manipulare eronată
</t>
    </r>
    <r>
      <rPr>
        <sz val="10"/>
        <color rgb="FFFF0000"/>
        <rFont val="Cambria"/>
        <family val="1"/>
      </rPr>
      <t>Specificații tehnice – sistem de aplicare lamele:</t>
    </r>
    <r>
      <rPr>
        <sz val="10"/>
        <color theme="1"/>
        <rFont val="Cambria"/>
        <family val="1"/>
      </rPr>
      <t xml:space="preserve">
	Tip	Automat, pentru lame standard
	Dimensiune lame	între 20 - 75 mm
	Mod aplicare	Ajustabil, precis
	Temperatura adeziv	Controlabilă
	Protecție împotriva uscării	Obligatoriu
Funcționalități avansate:
	Programare multiple cicluri	Obligatoriu
	Memorie programe	Obligatoriu
	Detectare lame / coverslips	Obligatoriu
	Alarmă lipsă reactivi	Obligatoriu
	Sistem de decontaminare intern	Obligatoriu
	Interfață user-friendly	Obligatoriu, touch / meniu intuitiv
	Compatibilitate software	Export date / raportare </t>
    </r>
  </si>
  <si>
    <r>
      <rPr>
        <sz val="8"/>
        <color rgb="FFFF0000"/>
        <rFont val="Cambria"/>
        <family val="1"/>
      </rPr>
      <t xml:space="preserve">Termometru mecanic </t>
    </r>
    <r>
      <rPr>
        <sz val="8"/>
        <color theme="1"/>
        <rFont val="Cambria"/>
        <family val="1"/>
      </rPr>
      <t xml:space="preserve">
Cod 260600
Parametrul Specificația
Descriere Termometru pentru măsurarea temperaturii corpului uman
Material  făr de mercur
Rezoluție 0.1 grade
Acuratețe 0.1 grade
Descrierea Afișare 35.0°C-42.0°C
</t>
    </r>
  </si>
  <si>
    <r>
      <t xml:space="preserve">Descriere: </t>
    </r>
    <r>
      <rPr>
        <sz val="8"/>
        <color rgb="FFFF0000"/>
        <rFont val="Cambria"/>
        <family val="1"/>
      </rPr>
      <t>Microscoapele cu lumină sânt folosite în laboratoare clinice sau în spitale pentru  examina lichide biologice, țesuturi.</t>
    </r>
    <r>
      <rPr>
        <sz val="8"/>
        <color theme="1"/>
        <rFont val="Cambria"/>
        <family val="1"/>
      </rPr>
      <t xml:space="preserve">
Parametru	Specificația
</t>
    </r>
    <r>
      <rPr>
        <sz val="8"/>
        <color rgb="FFFF0000"/>
        <rFont val="Cambria"/>
        <family val="1"/>
      </rPr>
      <t>Sistem optic</t>
    </r>
    <r>
      <rPr>
        <sz val="8"/>
        <color theme="1"/>
        <rFont val="Cambria"/>
        <family val="1"/>
      </rPr>
      <t xml:space="preserve">	Sistem de corectare optică infinit
</t>
    </r>
    <r>
      <rPr>
        <sz val="8"/>
        <color rgb="FFFF0000"/>
        <rFont val="Cambria"/>
        <family val="1"/>
      </rPr>
      <t>Măsuță</t>
    </r>
    <r>
      <rPr>
        <sz val="8"/>
        <color theme="1"/>
        <rFont val="Cambria"/>
        <family val="1"/>
      </rPr>
      <t xml:space="preserve">  	mecanică pentru operare cu mâna dreaptă cu acționare coaxială pentru deplasarea pe X și Y
</t>
    </r>
    <r>
      <rPr>
        <sz val="8"/>
        <color rgb="FFFF0000"/>
        <rFont val="Cambria"/>
        <family val="1"/>
      </rPr>
      <t>Fixator de probe (lamele)</t>
    </r>
    <r>
      <rPr>
        <sz val="8"/>
        <color theme="1"/>
        <rFont val="Cambria"/>
        <family val="1"/>
      </rPr>
      <t xml:space="preserve">	universal pentru un singur specimen
</t>
    </r>
    <r>
      <rPr>
        <sz val="8"/>
        <color rgb="FFFF0000"/>
        <rFont val="Cambria"/>
        <family val="1"/>
      </rPr>
      <t>Cap revolver</t>
    </r>
    <r>
      <rPr>
        <sz val="8"/>
        <color theme="1"/>
        <rFont val="Cambria"/>
        <family val="1"/>
      </rPr>
      <t xml:space="preserve">	pentru 4 obiective
Obiective  IOS Plan  Acromat:	4x/0.1, 10x/0.25, 40x/0.65, 100x/1.25 (Imersie în ulei)
</t>
    </r>
    <r>
      <rPr>
        <sz val="8"/>
        <color rgb="FFFF0000"/>
        <rFont val="Cambria"/>
        <family val="1"/>
      </rPr>
      <t>Tub trinocular:</t>
    </r>
    <r>
      <rPr>
        <sz val="8"/>
        <color theme="1"/>
        <rFont val="Cambria"/>
        <family val="1"/>
      </rPr>
      <t xml:space="preserve">
	cu unghi de înclinare 30°
	rotație, 360°
	cu ajustarea distanței interpupilare în diapazonul minim 52-75mm
Oculare - câmp larg	 WF 10x/22 – 2 buc. (cel puțin unul cu focusare)
Sistem de focalizare 	Butoane coaxiale pe ambele părți macrometrice și micrometrice. Sistem de ajustare a tensiunii și a distanței maxime parcurse pe axa Z.
Iluminare	Köhler, lampă halogen 30W, intensitate ajustabilă, LED Fluorescent
</t>
    </r>
    <r>
      <rPr>
        <sz val="8"/>
        <color rgb="FFFF0000"/>
        <rFont val="Cambria"/>
        <family val="1"/>
      </rPr>
      <t>Afișaj: display digital</t>
    </r>
    <r>
      <rPr>
        <sz val="8"/>
        <color theme="1"/>
        <rFont val="Cambria"/>
        <family val="1"/>
      </rPr>
      <t xml:space="preserve">
Cameră:
	opțional
	competentă cu binocular și trinocular
Unitatea de alimentare 	încorporată
Filtre:
	B (FITC) (TRITC)
	opțional V și UV.</t>
    </r>
  </si>
  <si>
    <t xml:space="preserve">TURN ARTROSCOPIC PENTRU INTERVENȚII MINIINVAZIVE ARTICULAȚII
DESCRIERE și CONFIGURAȚIE
Turnul de artroscopie trebuie să conțină:
Cart video și de depozitare – 1 buc.
Monitor medical – 1 buc.
Consolă universală de imagine 3-în-1, rezoluție 4K – 1 buc.
Consolă universală pentru piese de mână – 1 buc.
Mâner shaver cu butoane – 2 buc.
Artropompă – 1 buc.
Unitate de radiofrecvență – 1 buc.
Instrumentar pentru artroscopie – 1 set
1.Cart video și de depozitare – caracteristici
înălțime: maxim 1600 mm
lățime: maxim 700 mm
adâncime: maxim 700 mm
încărcătură totală maximă: minim 120 kg
minim 4 polițe standard
minim 1 poliță standard cu Mâner sau mâner separat atașat de cart video
minim 1 sertar
transformator și alimentare la rețeaua electrică (220–240 V)
4 roți cu diametrul de cel puțin 100 mm, blocabile
minim 1 suport pentru cap cameră
suport pentru cabluri
cablu de alimentare cu lungime de minim  de 5 m
2. Monitor medical – caracteristici
diagonală de minim 32″ (±1″)
panou frontal din sticlă
carcasă din aluminiu anodizat/vopsit sau materiale similare rezistente la dezinfecție și raze UV
rezoluție 4K
rezoluție nativă 3840 × 2160
unghi de vizualizare de minimum 178°
format imagine 9:16
timp de răspuns de maximum 10 ms
latență de maximum 16 ms
intrări: Quad-Link SDI, HDMI 1.4b, DVI-D, 3G-SDI
ieșiri: Quad-Link SDI, DVI-D
display acoperit cu sticlă rezistentă la zgâriere pe întreaga suprafață
3. Consolă universală de imagine 3-în-1 sau module separate, rezoluție 4K (sau componente separate) – caracteristici
înglobează partea video, sursa de lumină și înregistrarea
configurația cuprinde:
consolă, cap cameră, tabletă (optional)
Consolă – 1 buc.
minimum 2 porturi 3840 × 2160p (4K UHD)
captură foto (în format JPEG)
captură video
hard disk SSD cu capacitate de minim  de 128 GB
funcție Dual Channel: înregistrare și afișare simultană a 2 semnale video
posibilitate de conectare la imprimantă
sursă de lumină LED integrată sau separată, cu durată de viață de minimum 25.000 ore
comunicare directă cu camera - opțional
-panou frontal cu:
● buton pornire/oprit
● minimum un port USB 2.0 pentru înregistrare foto/video pe memory stick
● display touchscreen pentru controlul și setarea camerei video
● mufă pentru cablu de lumină tip turelă, compatibilă cu diverse cabluri de lumină
● port pentru cameră video
panou spate cu minimum: 
● 2 porturi ieșire DVI (ieșire video digitală)
● 2 porturi ieșire 3G-SDI
● 1 port ieșire STILL
● 1 port ieșire REC
● 1 port intrare DVI
● 1 port USB pentru conectare tabletă (opțional)
● 3 porturi USB 2.0 / 3.0 pentru conectare accesorii
● 1 port Ethernet
● 1 port rețea de alimentare cu energie electrică
mufă alimentare 220/240 V, 50/60 Hz
funcții consolă: zoom, balans de alb, foto, înregistrare video, reglaj intensitate lumină și standby
permite update de soft direct de pe o unitate drive
-cap cameră1 bucata
-senzor 3 CHIP CMOS 4K (UHD)
cap cameră autoclavabilă
-rezistentă la șocuri
"
minimum 2 butoane programabile"
-interfață EYECUP
-coupler integrat
-cablu cu lungime de minim  de 2,5 m
Tableta 1 bucata (optional)
ecran cu diagonală de minim 10 inch, rezoluție 1920x1080 (HD)
comunicare cu consola centrală prin Wi-Fi sau cablu dedicat
sistem de operare Android sau echivalent, cu software dedicat pentru artroscopie
permite personalului medical realizarea setărilor personalizate pentru cazuri noi și modificarea setărilor video în afara câmpului steril, permite conectarea la rețeaua spitalului și editarea imaginilor și materialelor video
Cablu optic – 2 bucati
permite transmiterea informației rezoluție 4K de la scop la consolă de imagine
lungime minim 2.3 m
diametru până la 5 mm
autoclavabil
prezinta adaptor pentru cuplare la consolă și trocar și/sau scop optic
Scop optic în set cu troacar – 2 bucati
diametru de 4mm și vizualizare la unghi de 30º 
format EYECUP
-sistem de lentile care furnizează o imagine de o calitate foarte bună (UHD), îmbunătățește transmiterea luminii și a adâncimii câmpului de lucru
lungime totală ≤225 mm, lungime a părții funcționale ≤185 mm
"troacar cu următoarele caracteristici: diametru ≤5mm, lungime 140-185mm, robineți de irigare / aspirare – minim 2, material – oțel inoxidabil, autoclavabil;
obturator pentru troacar;"
-se livrează împreună cu teacă compatibilă cu doi robineți
4. Consolă universală pentru piese de mână – caracteristici
prezinta cel puțin un port pentru conectarea a minim o piesă de mână, inclusiv ecran LCD
pe ecran să poată Fi afișate informații despre modul de funcționare a fiecărei piese de mână și să fie de tip touchscreen pentru reglaje ale vitezei/direcției pieselor de mână
să prezinte 1 port pentru conectarea unui întrerupător de picior, 
un buton pentru oprirea/pornirea consolei și un port de comunicare cu artropompa
să fie dotat cu cel puțin o pedală de control, cu conectivitate wireless
să existe posibilitatea ca cele doua piese de mână conectate să funcționeze simultan
5. Mâner Shaver cu butoane caracteristici
minim 2 butoane de control, sa permită controlul: pornire/oprire, schimbare de sens de rotație și viteza de rotație și mod de oscilare
sa fie posibila o viteza de rotație de cel puțin 12.000 rpm, și opțional forța de rotație de minim 35 în bounce
cablul de conectare la consola sa fie capsulat și să nu se detașeze de la piesa de mână, sa permita insertia lamelor bidirectionala
să prezinte un port de aspirație și buton pentru setarea gradului de aspirare
piesa de mână sa fie sterilizabila prin autoclavare
să poată sa fie atașată o mandrina speciala pentru piesa de mână shaver, mandrina fiind dotată cu cheita - opțional
6. Artropompa – caracteristici
prezinta setari pentru proceduri artoscopice
ecran LCD touchscreen pentru alocare funcții
pompa cu role – peristaltica
presiune maxima de cel putin 150 mmHg
debit maxim de cel putin de 1,5 l/min
mod de suctiune sau irigare, comutabil automat la montarea tubulaturii
recunoașterea automată a tubulaturii montate și a modului ei de lucru: irigare sau suctiune
software cu moduri de operare presetate, posibilitatea de upgradare succesiva – instalare ulterioara de noi software-uri, pentru alte proceduri chirurgicale 
mod de dilatare articulara prin controlul presiunii
cu senzor de presiune inclus in carcasa tubulaturii de irigare
cu clapeta de siguranta la instalarea tubulaturii irigare
cu pompa de sucțiune integrată cu o presiune negativă de minim 450 mmHg pentru a permite sucțiunea continuați independentă de la shaver sau electrozii de la unitatea de radiofrecventa
cu posibilitatea de a conecta pedala de activare
7. Unitate de radiofrecvență caracteristici
utilizează un flux de curent de înaltă frecvența pentru tăiere, coagulare și vaporizare în cadrul intervențiilor artroscopice
-sistem automat de recunoaștere a instrumentelor folosite
parametri prestabiliți pentru electrozii originali
funcție de detectare a scopului artroscopic pentru a reduce riscul de deteriorare al acestuia
funcție de autodiagnosticare a erorilor
1 ecran TFT de minim 7 inch cu funcție touch pentru controlul unității
permite adaugare a unei pedale pentru acționare – pedală inclusă, minim 1 buc.
frecvența de operaționalitate de minim 333 kHz
putere maximă de 250 W pentru tăiere bipolară cu 9 efecte distincte de tăiere
putere maximă de 200 W pentru coagularea bipolară cu 9 efecte distincte de coagulare
să poată Fi folosiți atat electrozi de unică folosința cât și electrozi cu Mâner reutilizabil
8. Instrumentar pentru artroscopie caracteristici
Setul de instrumentar cuprinde câte 1 bucata din fiecare din următoarele instrumente:
Chiureta artroscopica cu forma ovală, deschisă, cu diametrul de minim 8 mm
Palpator (explorator) artroscopic
Pensa artroscopica tip punch dreapta cu diametrul de minim 3,6 mm
Pensa artroscopica tip punch cu angulatie de 15° dreaptă și cu diametrul de minim 3,6 mm
Pensa artroscopica tip punch cu angulatie de 15° stânga și cu diametrul de minim 3,6 mm
Pensa artroscopica tip grasper (aligator) pentru țesut și fire
Pensa artroscopica tip suture grasper suture manipulator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</si>
</sst>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_ ;\-#,##0.00\ "/>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color theme="1"/>
      <name val="Cambria"/>
      <family val="1"/>
    </font>
    <font>
      <sz val="14"/>
      <color indexed="8"/>
      <name val="Times New Roman"/>
      <family val="1"/>
    </font>
    <font>
      <sz val="11"/>
      <color theme="1"/>
      <name val="Times New Roman"/>
      <family val="1"/>
      <charset val="204"/>
    </font>
    <font>
      <sz val="12"/>
      <name val="Times New Roman"/>
      <family val="1"/>
      <charset val="204"/>
    </font>
    <font>
      <b/>
      <sz val="12"/>
      <color theme="1"/>
      <name val="Times New Roman"/>
      <family val="1"/>
      <charset val="204"/>
    </font>
    <font>
      <sz val="12"/>
      <color theme="1"/>
      <name val="Times New Roman"/>
      <family val="1"/>
    </font>
    <font>
      <sz val="10"/>
      <color theme="1"/>
      <name val="Times New Roman"/>
      <family val="1"/>
      <charset val="204"/>
    </font>
    <font>
      <sz val="14"/>
      <color theme="1"/>
      <name val="Times New Roman"/>
      <family val="1"/>
      <charset val="204"/>
    </font>
    <font>
      <sz val="9"/>
      <color theme="1"/>
      <name val="Times New Roman"/>
      <family val="1"/>
      <charset val="204"/>
    </font>
    <font>
      <sz val="12"/>
      <color theme="1"/>
      <name val="Times New Roman"/>
      <family val="1"/>
      <charset val="204"/>
    </font>
    <font>
      <b/>
      <sz val="9"/>
      <color theme="1"/>
      <name val="Times New Roman"/>
      <family val="1"/>
      <charset val="204"/>
    </font>
    <font>
      <sz val="12"/>
      <color theme="1"/>
      <name val="Cambria"/>
      <family val="1"/>
    </font>
    <font>
      <sz val="12"/>
      <color rgb="FFFF0000"/>
      <name val="Cambria"/>
      <family val="1"/>
    </font>
    <font>
      <sz val="10"/>
      <color theme="1"/>
      <name val="Cambria"/>
      <family val="1"/>
    </font>
    <font>
      <sz val="8"/>
      <color theme="1"/>
      <name val="Cambria"/>
      <family val="1"/>
    </font>
    <font>
      <sz val="10"/>
      <color rgb="FFFF0000"/>
      <name val="Cambria"/>
      <family val="1"/>
    </font>
    <font>
      <sz val="8"/>
      <color rgb="FFFF0000"/>
      <name val="Cambria"/>
      <family val="1"/>
    </font>
    <font>
      <sz val="7"/>
      <color theme="1"/>
      <name val="Cambria"/>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1">
    <xf numFmtId="0" fontId="0" fillId="0" borderId="0"/>
    <xf numFmtId="0" fontId="17" fillId="0" borderId="0"/>
    <xf numFmtId="0" fontId="19" fillId="0" borderId="0"/>
    <xf numFmtId="0" fontId="20" fillId="0" borderId="0"/>
    <xf numFmtId="0" fontId="20" fillId="0" borderId="0"/>
    <xf numFmtId="0" fontId="9" fillId="0" borderId="0"/>
    <xf numFmtId="0" fontId="21" fillId="0" borderId="0"/>
    <xf numFmtId="0" fontId="22" fillId="0" borderId="0"/>
    <xf numFmtId="0" fontId="23" fillId="0" borderId="0"/>
    <xf numFmtId="0" fontId="8" fillId="0" borderId="0"/>
    <xf numFmtId="0" fontId="7" fillId="0" borderId="0"/>
    <xf numFmtId="0" fontId="20" fillId="0" borderId="0"/>
    <xf numFmtId="0" fontId="6" fillId="0" borderId="0"/>
    <xf numFmtId="0" fontId="22" fillId="0" borderId="0"/>
    <xf numFmtId="0" fontId="6" fillId="0" borderId="0"/>
    <xf numFmtId="0" fontId="6" fillId="0" borderId="0"/>
    <xf numFmtId="0" fontId="20" fillId="0" borderId="0"/>
    <xf numFmtId="0" fontId="19" fillId="0" borderId="0"/>
    <xf numFmtId="0" fontId="20" fillId="0" borderId="0"/>
    <xf numFmtId="0" fontId="5"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4" fillId="0" borderId="0"/>
    <xf numFmtId="0" fontId="19" fillId="0" borderId="0"/>
    <xf numFmtId="164" fontId="20" fillId="0" borderId="0" applyFont="0" applyFill="0" applyBorder="0" applyAlignment="0" applyProtection="0"/>
    <xf numFmtId="0" fontId="20"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30" fillId="0" borderId="0"/>
    <xf numFmtId="164" fontId="31"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9"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1">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6"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6"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6" fillId="0" borderId="0" xfId="1" applyFont="1" applyFill="1" applyProtection="1">
      <protection locked="0"/>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7"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6" fillId="3" borderId="3" xfId="1" applyFont="1" applyFill="1" applyBorder="1" applyAlignment="1" applyProtection="1">
      <alignment vertical="top" wrapText="1"/>
      <protection locked="0"/>
    </xf>
    <xf numFmtId="0" fontId="16" fillId="0" borderId="3" xfId="1" applyFont="1" applyBorder="1" applyAlignment="1" applyProtection="1">
      <alignment vertical="top" wrapText="1"/>
      <protection locked="0"/>
    </xf>
    <xf numFmtId="0" fontId="16" fillId="3" borderId="0" xfId="1" applyFont="1" applyFill="1" applyBorder="1" applyAlignment="1" applyProtection="1">
      <alignment vertical="top" wrapText="1"/>
      <protection locked="0"/>
    </xf>
    <xf numFmtId="0" fontId="11" fillId="0" borderId="4" xfId="0" applyFont="1" applyBorder="1" applyAlignment="1" applyProtection="1">
      <alignment vertical="top" wrapText="1"/>
      <protection locked="0"/>
    </xf>
    <xf numFmtId="0" fontId="36" fillId="5" borderId="1" xfId="1" applyFont="1" applyFill="1" applyBorder="1" applyAlignment="1" applyProtection="1">
      <alignment horizontal="center" vertical="center" wrapText="1"/>
      <protection locked="0"/>
    </xf>
    <xf numFmtId="49" fontId="39" fillId="3" borderId="1" xfId="0" applyNumberFormat="1" applyFont="1" applyFill="1" applyBorder="1" applyAlignment="1">
      <alignment horizontal="center" vertical="center"/>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vertical="center" wrapText="1"/>
    </xf>
    <xf numFmtId="0" fontId="41" fillId="5" borderId="1" xfId="1" applyFont="1" applyFill="1" applyBorder="1" applyAlignment="1" applyProtection="1">
      <alignment horizontal="center" vertical="center"/>
      <protection locked="0"/>
    </xf>
    <xf numFmtId="0" fontId="42" fillId="3" borderId="1" xfId="1" applyFont="1" applyFill="1" applyBorder="1" applyAlignment="1" applyProtection="1">
      <alignment horizontal="center" vertical="center" wrapText="1"/>
    </xf>
    <xf numFmtId="0" fontId="40" fillId="3" borderId="1" xfId="0" applyFont="1" applyFill="1" applyBorder="1" applyAlignment="1">
      <alignment horizontal="center" vertical="center"/>
    </xf>
    <xf numFmtId="0" fontId="40" fillId="3" borderId="1" xfId="0"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1" fontId="42" fillId="0" borderId="1" xfId="1" applyNumberFormat="1" applyFont="1" applyFill="1" applyBorder="1" applyAlignment="1" applyProtection="1">
      <alignment horizontal="center" vertical="center" wrapText="1"/>
    </xf>
    <xf numFmtId="0" fontId="42" fillId="0" borderId="1" xfId="1" applyFont="1" applyFill="1" applyBorder="1" applyAlignment="1" applyProtection="1">
      <alignment horizontal="center" vertical="center" wrapText="1"/>
    </xf>
    <xf numFmtId="0" fontId="41" fillId="0" borderId="1" xfId="1" applyFont="1" applyBorder="1" applyAlignment="1" applyProtection="1">
      <alignment horizontal="center" vertical="center"/>
      <protection locked="0"/>
    </xf>
    <xf numFmtId="1" fontId="41" fillId="0" borderId="1" xfId="1" applyNumberFormat="1" applyFont="1" applyBorder="1" applyAlignment="1" applyProtection="1">
      <alignment horizontal="center" vertical="center"/>
      <protection locked="0"/>
    </xf>
    <xf numFmtId="0" fontId="38" fillId="3" borderId="1" xfId="0" applyFont="1" applyFill="1" applyBorder="1" applyAlignment="1">
      <alignment horizontal="center" vertical="center" wrapText="1"/>
    </xf>
    <xf numFmtId="166" fontId="34" fillId="3" borderId="1" xfId="69" applyNumberFormat="1" applyFont="1" applyFill="1" applyBorder="1" applyAlignment="1">
      <alignment horizontal="center" vertical="center"/>
    </xf>
    <xf numFmtId="0" fontId="38" fillId="0" borderId="1" xfId="1" applyFont="1" applyFill="1" applyBorder="1" applyAlignment="1" applyProtection="1">
      <alignment horizontal="center" vertical="center" wrapText="1"/>
    </xf>
    <xf numFmtId="166" fontId="38" fillId="0" borderId="1" xfId="69" applyNumberFormat="1" applyFont="1" applyBorder="1" applyAlignment="1" applyProtection="1">
      <alignment horizontal="center" vertical="center" wrapText="1"/>
      <protection locked="0"/>
    </xf>
    <xf numFmtId="166" fontId="41" fillId="0" borderId="1" xfId="69" applyNumberFormat="1" applyFont="1" applyBorder="1" applyAlignment="1" applyProtection="1">
      <alignment horizontal="center" vertical="center"/>
      <protection locked="0"/>
    </xf>
    <xf numFmtId="166" fontId="11" fillId="0" borderId="0" xfId="1" applyNumberFormat="1" applyFont="1" applyAlignment="1" applyProtection="1">
      <alignment horizontal="center" vertical="center"/>
      <protection locked="0"/>
    </xf>
    <xf numFmtId="0" fontId="16" fillId="0" borderId="0" xfId="1" applyFont="1" applyAlignment="1" applyProtection="1">
      <alignment horizontal="center" vertical="center"/>
      <protection locked="0"/>
    </xf>
    <xf numFmtId="0" fontId="32" fillId="3" borderId="0" xfId="0" applyFont="1" applyFill="1" applyBorder="1" applyAlignment="1">
      <alignment horizontal="center" vertical="center" wrapText="1"/>
    </xf>
    <xf numFmtId="0" fontId="13" fillId="3" borderId="1" xfId="0" applyFont="1" applyFill="1" applyBorder="1" applyAlignment="1">
      <alignment horizontal="center" vertical="center" wrapText="1"/>
    </xf>
    <xf numFmtId="49" fontId="35" fillId="3"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 xfId="0" applyFont="1" applyFill="1" applyBorder="1" applyAlignment="1">
      <alignment horizontal="center" vertical="center"/>
    </xf>
    <xf numFmtId="0" fontId="11" fillId="0" borderId="1" xfId="1" applyFont="1" applyFill="1" applyBorder="1" applyAlignment="1" applyProtection="1">
      <alignment horizontal="center" vertical="center" wrapText="1"/>
      <protection locked="0"/>
    </xf>
    <xf numFmtId="0" fontId="43" fillId="0" borderId="1" xfId="0" applyFont="1" applyFill="1" applyBorder="1" applyAlignment="1">
      <alignment vertical="center" wrapText="1"/>
    </xf>
    <xf numFmtId="4" fontId="37" fillId="3" borderId="1" xfId="69" applyNumberFormat="1" applyFont="1" applyFill="1" applyBorder="1"/>
    <xf numFmtId="0" fontId="35" fillId="0" borderId="1" xfId="1" applyFont="1" applyBorder="1" applyAlignment="1" applyProtection="1">
      <alignment wrapText="1"/>
      <protection locked="0"/>
    </xf>
    <xf numFmtId="0" fontId="43" fillId="3" borderId="1" xfId="0" applyFont="1" applyFill="1" applyBorder="1" applyAlignment="1">
      <alignment horizontal="center" vertical="center"/>
    </xf>
    <xf numFmtId="0" fontId="35" fillId="3" borderId="1" xfId="1" applyFont="1" applyFill="1" applyBorder="1" applyAlignment="1" applyProtection="1">
      <alignment wrapText="1"/>
      <protection locked="0"/>
    </xf>
    <xf numFmtId="0" fontId="35" fillId="3" borderId="1" xfId="0" applyFont="1" applyFill="1" applyBorder="1" applyAlignment="1">
      <alignment horizontal="center" vertical="center"/>
    </xf>
    <xf numFmtId="0" fontId="11" fillId="3" borderId="1" xfId="1" applyFont="1" applyFill="1" applyBorder="1" applyAlignment="1" applyProtection="1">
      <alignment horizontal="center" vertical="center" wrapText="1"/>
      <protection locked="0"/>
    </xf>
    <xf numFmtId="0" fontId="43" fillId="3" borderId="1" xfId="0" applyFont="1" applyFill="1" applyBorder="1" applyAlignment="1">
      <alignment vertical="center" wrapText="1"/>
    </xf>
    <xf numFmtId="0" fontId="35" fillId="0" borderId="1" xfId="24" applyFont="1" applyBorder="1" applyAlignment="1" applyProtection="1">
      <alignment horizontal="center" vertical="center" wrapText="1"/>
      <protection locked="0"/>
    </xf>
    <xf numFmtId="166" fontId="38" fillId="0" borderId="1" xfId="69" applyNumberFormat="1" applyFont="1" applyBorder="1" applyAlignment="1" applyProtection="1">
      <alignment horizontal="center" vertical="center"/>
      <protection locked="0"/>
    </xf>
    <xf numFmtId="0" fontId="38" fillId="0" borderId="1" xfId="0" applyFont="1" applyFill="1" applyBorder="1" applyAlignment="1">
      <alignment horizontal="center" vertical="center" wrapText="1"/>
    </xf>
    <xf numFmtId="0" fontId="46" fillId="3" borderId="1" xfId="0" applyFont="1" applyFill="1" applyBorder="1" applyAlignment="1">
      <alignment vertical="center" wrapText="1"/>
    </xf>
    <xf numFmtId="0" fontId="45" fillId="0" borderId="1" xfId="0" applyFont="1" applyFill="1" applyBorder="1" applyAlignment="1">
      <alignment vertical="center" wrapText="1"/>
    </xf>
    <xf numFmtId="0" fontId="15"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3" fillId="3"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xf numFmtId="0" fontId="49" fillId="3" borderId="1" xfId="0" applyFont="1" applyFill="1" applyBorder="1" applyAlignment="1">
      <alignment vertical="center" wrapText="1"/>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abSelected="1" topLeftCell="A13" zoomScale="80" zoomScaleNormal="80" workbookViewId="0">
      <selection activeCell="C23" sqref="C23"/>
    </sheetView>
  </sheetViews>
  <sheetFormatPr defaultColWidth="9.140625" defaultRowHeight="15.75"/>
  <cols>
    <col min="1" max="1" width="5.7109375" style="16" customWidth="1"/>
    <col min="2" max="2" width="14.5703125" style="25" customWidth="1"/>
    <col min="3" max="3" width="40.5703125" style="16" customWidth="1"/>
    <col min="4" max="4" width="44.85546875" style="16" customWidth="1"/>
    <col min="5" max="5" width="10.5703125" style="25" customWidth="1"/>
    <col min="6" max="6" width="11.28515625" style="25" customWidth="1"/>
    <col min="7" max="7" width="10.7109375" style="16" customWidth="1"/>
    <col min="8" max="8" width="141.28515625" style="16" customWidth="1"/>
    <col min="9" max="9" width="35.140625" style="25" customWidth="1"/>
    <col min="10" max="10" width="30" style="16" customWidth="1"/>
    <col min="11" max="11" width="14" style="16" customWidth="1"/>
    <col min="12" max="15" width="9.140625" style="16"/>
    <col min="16" max="16" width="18.7109375" style="26" customWidth="1"/>
    <col min="17" max="16384" width="9.140625" style="16"/>
  </cols>
  <sheetData>
    <row r="1" spans="1:18">
      <c r="A1" s="28"/>
      <c r="B1" s="28"/>
      <c r="C1" s="84" t="s">
        <v>24</v>
      </c>
      <c r="D1" s="84"/>
      <c r="E1" s="84"/>
      <c r="F1" s="84"/>
      <c r="G1" s="84"/>
      <c r="H1" s="84"/>
      <c r="I1" s="84"/>
      <c r="J1" s="84"/>
      <c r="K1" s="84"/>
    </row>
    <row r="2" spans="1:18">
      <c r="A2" s="28"/>
      <c r="B2" s="28"/>
      <c r="C2" s="28"/>
      <c r="D2" s="86" t="s">
        <v>30</v>
      </c>
      <c r="E2" s="86"/>
      <c r="F2" s="86"/>
      <c r="G2" s="86"/>
      <c r="H2" s="86"/>
      <c r="I2" s="29"/>
      <c r="J2" s="28"/>
      <c r="K2" s="28"/>
    </row>
    <row r="3" spans="1:18" ht="31.5">
      <c r="A3" s="87" t="s">
        <v>8</v>
      </c>
      <c r="B3" s="87"/>
      <c r="C3" s="87"/>
      <c r="D3" s="88" t="s">
        <v>25</v>
      </c>
      <c r="E3" s="88"/>
      <c r="F3" s="88"/>
      <c r="G3" s="88"/>
      <c r="H3" s="88"/>
      <c r="I3" s="30" t="s">
        <v>9</v>
      </c>
      <c r="J3" s="24" t="s">
        <v>10</v>
      </c>
      <c r="K3" s="28"/>
    </row>
    <row r="4" spans="1:18" s="15" customFormat="1" ht="45" customHeight="1">
      <c r="A4" s="89" t="s">
        <v>7</v>
      </c>
      <c r="B4" s="89"/>
      <c r="C4" s="89"/>
      <c r="D4" s="90" t="s">
        <v>44</v>
      </c>
      <c r="E4" s="90"/>
      <c r="F4" s="90"/>
      <c r="G4" s="90"/>
      <c r="H4" s="90"/>
      <c r="I4" s="90"/>
      <c r="J4" s="90"/>
      <c r="K4" s="23"/>
      <c r="P4" s="27"/>
    </row>
    <row r="5" spans="1:18" s="15" customFormat="1">
      <c r="A5" s="33"/>
      <c r="B5" s="33"/>
      <c r="C5" s="33"/>
      <c r="D5" s="85"/>
      <c r="E5" s="85"/>
      <c r="F5" s="85"/>
      <c r="G5" s="85"/>
      <c r="H5" s="85"/>
      <c r="I5" s="85"/>
      <c r="J5" s="85"/>
      <c r="K5" s="23"/>
      <c r="M5" s="36"/>
      <c r="P5" s="27"/>
    </row>
    <row r="6" spans="1:18" ht="48" customHeight="1">
      <c r="A6" s="37" t="s">
        <v>2</v>
      </c>
      <c r="B6" s="37" t="s">
        <v>0</v>
      </c>
      <c r="C6" s="37" t="s">
        <v>1</v>
      </c>
      <c r="D6" s="37" t="s">
        <v>3</v>
      </c>
      <c r="E6" s="37" t="s">
        <v>4</v>
      </c>
      <c r="F6" s="37" t="s">
        <v>27</v>
      </c>
      <c r="G6" s="37" t="s">
        <v>5</v>
      </c>
      <c r="H6" s="37" t="s">
        <v>6</v>
      </c>
      <c r="I6" s="37" t="s">
        <v>28</v>
      </c>
      <c r="J6" s="38" t="s">
        <v>29</v>
      </c>
      <c r="K6" s="39" t="s">
        <v>32</v>
      </c>
      <c r="L6" s="34"/>
      <c r="M6" s="34"/>
    </row>
    <row r="7" spans="1:18" ht="103.5" customHeight="1">
      <c r="A7" s="66" t="s">
        <v>26</v>
      </c>
      <c r="B7" s="67" t="s">
        <v>43</v>
      </c>
      <c r="C7" s="81" t="s">
        <v>52</v>
      </c>
      <c r="D7" s="81" t="s">
        <v>52</v>
      </c>
      <c r="E7" s="68"/>
      <c r="F7" s="69"/>
      <c r="G7" s="70"/>
      <c r="H7" s="71" t="s">
        <v>51</v>
      </c>
      <c r="I7" s="72"/>
      <c r="J7" s="73"/>
      <c r="K7" s="74" t="s">
        <v>42</v>
      </c>
      <c r="L7" s="41"/>
      <c r="M7" s="31"/>
      <c r="N7" s="31"/>
      <c r="O7" s="31"/>
      <c r="P7" s="32"/>
      <c r="Q7" s="31"/>
      <c r="R7" s="31"/>
    </row>
    <row r="8" spans="1:18" ht="409.6" customHeight="1">
      <c r="A8" s="66" t="s">
        <v>26</v>
      </c>
      <c r="B8" s="67" t="s">
        <v>38</v>
      </c>
      <c r="C8" s="58" t="s">
        <v>54</v>
      </c>
      <c r="D8" s="58" t="s">
        <v>54</v>
      </c>
      <c r="E8" s="68"/>
      <c r="F8" s="69"/>
      <c r="G8" s="70"/>
      <c r="H8" s="83" t="s">
        <v>61</v>
      </c>
      <c r="I8" s="72"/>
      <c r="J8" s="73"/>
      <c r="K8" s="74" t="s">
        <v>42</v>
      </c>
      <c r="L8" s="41"/>
      <c r="M8" s="31"/>
      <c r="N8" s="31"/>
      <c r="O8" s="31"/>
      <c r="P8" s="32"/>
      <c r="Q8" s="31"/>
      <c r="R8" s="31"/>
    </row>
    <row r="9" spans="1:18" ht="409.5" customHeight="1">
      <c r="A9" s="66" t="s">
        <v>26</v>
      </c>
      <c r="B9" s="67" t="s">
        <v>34</v>
      </c>
      <c r="C9" s="58" t="s">
        <v>55</v>
      </c>
      <c r="D9" s="58" t="s">
        <v>55</v>
      </c>
      <c r="E9" s="68"/>
      <c r="F9" s="69"/>
      <c r="G9" s="70"/>
      <c r="H9" s="83" t="s">
        <v>62</v>
      </c>
      <c r="I9" s="72"/>
      <c r="J9" s="75"/>
      <c r="K9" s="74" t="s">
        <v>42</v>
      </c>
      <c r="L9" s="40"/>
      <c r="M9" s="31"/>
      <c r="N9" s="31"/>
      <c r="O9" s="31"/>
      <c r="P9" s="32"/>
      <c r="Q9" s="31"/>
      <c r="R9" s="31"/>
    </row>
    <row r="10" spans="1:18" ht="89.25" customHeight="1">
      <c r="A10" s="66" t="s">
        <v>26</v>
      </c>
      <c r="B10" s="67" t="s">
        <v>35</v>
      </c>
      <c r="C10" s="58" t="s">
        <v>56</v>
      </c>
      <c r="D10" s="58" t="s">
        <v>56</v>
      </c>
      <c r="E10" s="76"/>
      <c r="F10" s="74"/>
      <c r="G10" s="77"/>
      <c r="H10" s="82" t="s">
        <v>63</v>
      </c>
      <c r="I10" s="72"/>
      <c r="J10" s="75"/>
      <c r="K10" s="69" t="s">
        <v>45</v>
      </c>
      <c r="L10" s="40"/>
      <c r="M10" s="31"/>
      <c r="N10" s="31"/>
      <c r="O10" s="31"/>
      <c r="P10" s="32"/>
      <c r="Q10" s="31"/>
      <c r="R10" s="31"/>
    </row>
    <row r="11" spans="1:18" ht="302.25" customHeight="1">
      <c r="A11" s="66" t="s">
        <v>26</v>
      </c>
      <c r="B11" s="67" t="s">
        <v>36</v>
      </c>
      <c r="C11" s="58" t="s">
        <v>57</v>
      </c>
      <c r="D11" s="58" t="s">
        <v>57</v>
      </c>
      <c r="E11" s="76"/>
      <c r="F11" s="74"/>
      <c r="G11" s="77"/>
      <c r="H11" s="82" t="s">
        <v>64</v>
      </c>
      <c r="I11" s="72"/>
      <c r="J11" s="75"/>
      <c r="K11" s="74" t="s">
        <v>46</v>
      </c>
      <c r="L11" s="40"/>
      <c r="M11" s="31"/>
      <c r="N11" s="31"/>
      <c r="O11" s="31"/>
      <c r="P11" s="32"/>
      <c r="Q11" s="31"/>
      <c r="R11" s="31"/>
    </row>
    <row r="12" spans="1:18" ht="409.6" customHeight="1">
      <c r="A12" s="66" t="s">
        <v>26</v>
      </c>
      <c r="B12" s="67" t="s">
        <v>39</v>
      </c>
      <c r="C12" s="53" t="s">
        <v>58</v>
      </c>
      <c r="D12" s="53" t="s">
        <v>58</v>
      </c>
      <c r="E12" s="76"/>
      <c r="F12" s="74"/>
      <c r="G12" s="77"/>
      <c r="H12" s="82" t="s">
        <v>48</v>
      </c>
      <c r="I12" s="72"/>
      <c r="J12" s="75"/>
      <c r="K12" s="79" t="s">
        <v>47</v>
      </c>
      <c r="L12" s="42"/>
      <c r="M12" s="31"/>
      <c r="N12" s="31"/>
      <c r="O12" s="31"/>
      <c r="P12" s="32"/>
      <c r="Q12" s="31"/>
      <c r="R12" s="31"/>
    </row>
    <row r="13" spans="1:18" ht="409.5" customHeight="1">
      <c r="A13" s="66" t="s">
        <v>40</v>
      </c>
      <c r="B13" s="67" t="s">
        <v>49</v>
      </c>
      <c r="C13" s="53" t="s">
        <v>59</v>
      </c>
      <c r="D13" s="53" t="s">
        <v>59</v>
      </c>
      <c r="E13" s="76"/>
      <c r="F13" s="74"/>
      <c r="G13" s="77"/>
      <c r="H13" s="100" t="s">
        <v>65</v>
      </c>
      <c r="I13" s="72"/>
      <c r="J13" s="75"/>
      <c r="K13" s="74" t="s">
        <v>42</v>
      </c>
      <c r="L13" s="42"/>
      <c r="M13" s="31"/>
      <c r="N13" s="31"/>
      <c r="O13" s="31"/>
      <c r="P13" s="32"/>
      <c r="Q13" s="31"/>
      <c r="R13" s="31"/>
    </row>
    <row r="14" spans="1:18" ht="36" customHeight="1">
      <c r="A14" s="66" t="s">
        <v>41</v>
      </c>
      <c r="B14" s="67" t="s">
        <v>50</v>
      </c>
      <c r="C14" s="53" t="s">
        <v>53</v>
      </c>
      <c r="D14" s="53" t="s">
        <v>53</v>
      </c>
      <c r="E14" s="76"/>
      <c r="F14" s="74"/>
      <c r="G14" s="77"/>
      <c r="H14" s="78" t="s">
        <v>60</v>
      </c>
      <c r="I14" s="72"/>
      <c r="J14" s="75"/>
      <c r="K14" s="74" t="s">
        <v>42</v>
      </c>
      <c r="L14" s="42"/>
      <c r="M14" s="31"/>
      <c r="N14" s="31"/>
      <c r="O14" s="31"/>
      <c r="P14" s="32"/>
      <c r="Q14" s="31"/>
      <c r="R14" s="31"/>
    </row>
    <row r="15" spans="1:18" ht="20.25">
      <c r="A15" s="43"/>
      <c r="B15" s="64"/>
      <c r="C15" s="65"/>
      <c r="D15" s="64"/>
      <c r="E15" s="22"/>
      <c r="F15" s="22"/>
      <c r="G15" s="22"/>
      <c r="H15" s="22"/>
      <c r="I15" s="22"/>
      <c r="J15" s="22"/>
      <c r="K15" s="35"/>
      <c r="L15" s="22"/>
      <c r="M15" s="22"/>
      <c r="N15" s="22"/>
      <c r="O15" s="22"/>
      <c r="P15" s="22"/>
      <c r="Q15" s="22"/>
    </row>
    <row r="16" spans="1:18" ht="20.25">
      <c r="B16" s="22" t="s">
        <v>13</v>
      </c>
      <c r="C16" s="22"/>
      <c r="D16" s="22"/>
      <c r="E16" s="22"/>
      <c r="F16" s="22"/>
      <c r="G16" s="22"/>
      <c r="H16" s="22"/>
      <c r="I16" s="22"/>
      <c r="J16" s="22"/>
      <c r="K16" s="22"/>
      <c r="L16" s="22"/>
      <c r="M16" s="22"/>
      <c r="N16" s="22"/>
      <c r="O16" s="22"/>
      <c r="P16" s="22"/>
      <c r="Q16" s="22"/>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80" zoomScaleNormal="80" workbookViewId="0">
      <selection activeCell="L13" sqref="L13"/>
    </sheetView>
  </sheetViews>
  <sheetFormatPr defaultColWidth="9.140625" defaultRowHeight="15.75"/>
  <cols>
    <col min="1" max="1" width="3.42578125" style="1" customWidth="1"/>
    <col min="2" max="2" width="9" style="1" customWidth="1"/>
    <col min="3" max="3" width="5.85546875" style="19" customWidth="1"/>
    <col min="4" max="4" width="24" style="13" customWidth="1"/>
    <col min="5" max="5" width="27.42578125" style="13"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22.28515625" style="1" customWidth="1"/>
    <col min="12" max="12" width="37.140625" style="1" customWidth="1"/>
    <col min="13" max="13" width="20" style="1" customWidth="1"/>
    <col min="14" max="16384" width="9.140625" style="1"/>
  </cols>
  <sheetData>
    <row r="1" spans="1:13">
      <c r="D1" s="94" t="s">
        <v>23</v>
      </c>
      <c r="E1" s="94"/>
      <c r="F1" s="94"/>
      <c r="G1" s="94"/>
      <c r="H1" s="94"/>
      <c r="I1" s="94"/>
      <c r="J1" s="94"/>
      <c r="K1" s="94"/>
      <c r="L1" s="94"/>
    </row>
    <row r="2" spans="1:13">
      <c r="D2" s="95" t="s">
        <v>14</v>
      </c>
      <c r="E2" s="95"/>
      <c r="F2" s="95"/>
      <c r="G2" s="95"/>
      <c r="H2" s="95"/>
      <c r="I2" s="95"/>
      <c r="J2" s="95"/>
      <c r="K2" s="12"/>
    </row>
    <row r="3" spans="1:13">
      <c r="B3" s="96" t="s">
        <v>8</v>
      </c>
      <c r="C3" s="96"/>
      <c r="D3" s="96"/>
      <c r="E3" s="97" t="s">
        <v>25</v>
      </c>
      <c r="F3" s="97"/>
      <c r="G3" s="97"/>
      <c r="H3" s="97"/>
      <c r="I3" s="97"/>
      <c r="K3" s="1" t="s">
        <v>9</v>
      </c>
      <c r="L3" s="1" t="s">
        <v>10</v>
      </c>
    </row>
    <row r="4" spans="1:13" s="3" customFormat="1" ht="48" customHeight="1">
      <c r="A4" s="2"/>
      <c r="B4" s="98" t="s">
        <v>7</v>
      </c>
      <c r="C4" s="98"/>
      <c r="D4" s="98"/>
      <c r="E4" s="99" t="s">
        <v>44</v>
      </c>
      <c r="F4" s="99"/>
      <c r="G4" s="99"/>
      <c r="H4" s="99"/>
      <c r="I4" s="99"/>
      <c r="J4" s="99"/>
      <c r="K4" s="99"/>
      <c r="L4" s="14" t="s">
        <v>11</v>
      </c>
    </row>
    <row r="5" spans="1:13" s="4" customFormat="1" ht="20.100000000000001" customHeight="1">
      <c r="A5" s="2"/>
      <c r="C5" s="20"/>
      <c r="D5" s="3"/>
      <c r="E5" s="92"/>
      <c r="F5" s="92"/>
      <c r="G5" s="92"/>
      <c r="H5" s="92"/>
      <c r="I5" s="92"/>
      <c r="J5" s="17"/>
      <c r="K5" s="17"/>
      <c r="L5" s="17"/>
    </row>
    <row r="6" spans="1:13" ht="47.25">
      <c r="A6" s="5"/>
      <c r="B6" s="46" t="s">
        <v>2</v>
      </c>
      <c r="C6" s="46" t="s">
        <v>0</v>
      </c>
      <c r="D6" s="46" t="s">
        <v>1</v>
      </c>
      <c r="E6" s="46" t="s">
        <v>3</v>
      </c>
      <c r="F6" s="46" t="s">
        <v>15</v>
      </c>
      <c r="G6" s="47" t="s">
        <v>16</v>
      </c>
      <c r="H6" s="46" t="s">
        <v>17</v>
      </c>
      <c r="I6" s="46" t="s">
        <v>18</v>
      </c>
      <c r="J6" s="46" t="s">
        <v>19</v>
      </c>
      <c r="K6" s="46" t="s">
        <v>20</v>
      </c>
      <c r="L6" s="46" t="s">
        <v>21</v>
      </c>
      <c r="M6" s="44" t="s">
        <v>37</v>
      </c>
    </row>
    <row r="7" spans="1:13">
      <c r="A7" s="5"/>
      <c r="B7" s="46">
        <v>1</v>
      </c>
      <c r="C7" s="93">
        <v>2</v>
      </c>
      <c r="D7" s="93"/>
      <c r="E7" s="93"/>
      <c r="F7" s="46">
        <v>3</v>
      </c>
      <c r="G7" s="47">
        <v>4</v>
      </c>
      <c r="H7" s="46">
        <v>5</v>
      </c>
      <c r="I7" s="46">
        <v>6</v>
      </c>
      <c r="J7" s="46">
        <v>7</v>
      </c>
      <c r="K7" s="46">
        <v>8</v>
      </c>
      <c r="L7" s="48">
        <v>9</v>
      </c>
      <c r="M7" s="49"/>
    </row>
    <row r="8" spans="1:13" s="21" customFormat="1" ht="63.75" customHeight="1">
      <c r="A8" s="5"/>
      <c r="B8" s="58" t="s">
        <v>26</v>
      </c>
      <c r="C8" s="45" t="s">
        <v>43</v>
      </c>
      <c r="D8" s="81" t="s">
        <v>52</v>
      </c>
      <c r="E8" s="81" t="s">
        <v>52</v>
      </c>
      <c r="F8" s="50" t="s">
        <v>33</v>
      </c>
      <c r="G8" s="51">
        <v>2</v>
      </c>
      <c r="H8" s="50"/>
      <c r="I8" s="50"/>
      <c r="J8" s="50"/>
      <c r="K8" s="50"/>
      <c r="L8" s="52" t="s">
        <v>31</v>
      </c>
      <c r="M8" s="59">
        <v>800000</v>
      </c>
    </row>
    <row r="9" spans="1:13" s="21" customFormat="1" ht="63.75" customHeight="1">
      <c r="A9" s="5"/>
      <c r="B9" s="60" t="s">
        <v>26</v>
      </c>
      <c r="C9" s="45" t="s">
        <v>38</v>
      </c>
      <c r="D9" s="58" t="s">
        <v>54</v>
      </c>
      <c r="E9" s="58" t="s">
        <v>54</v>
      </c>
      <c r="F9" s="50" t="s">
        <v>33</v>
      </c>
      <c r="G9" s="51">
        <v>1</v>
      </c>
      <c r="H9" s="50"/>
      <c r="I9" s="50"/>
      <c r="J9" s="50"/>
      <c r="K9" s="50"/>
      <c r="L9" s="52" t="s">
        <v>31</v>
      </c>
      <c r="M9" s="59">
        <v>500000</v>
      </c>
    </row>
    <row r="10" spans="1:13" s="21" customFormat="1" ht="63.75" customHeight="1">
      <c r="A10" s="5"/>
      <c r="B10" s="60" t="s">
        <v>26</v>
      </c>
      <c r="C10" s="45" t="s">
        <v>34</v>
      </c>
      <c r="D10" s="58" t="s">
        <v>55</v>
      </c>
      <c r="E10" s="58" t="s">
        <v>55</v>
      </c>
      <c r="F10" s="50" t="s">
        <v>33</v>
      </c>
      <c r="G10" s="51">
        <v>1</v>
      </c>
      <c r="H10" s="50"/>
      <c r="I10" s="50"/>
      <c r="J10" s="50"/>
      <c r="K10" s="50"/>
      <c r="L10" s="52" t="s">
        <v>31</v>
      </c>
      <c r="M10" s="59">
        <v>2000000</v>
      </c>
    </row>
    <row r="11" spans="1:13" s="21" customFormat="1" ht="63.75" customHeight="1">
      <c r="A11" s="5"/>
      <c r="B11" s="60" t="s">
        <v>26</v>
      </c>
      <c r="C11" s="45" t="s">
        <v>35</v>
      </c>
      <c r="D11" s="58" t="s">
        <v>56</v>
      </c>
      <c r="E11" s="58" t="s">
        <v>56</v>
      </c>
      <c r="F11" s="50" t="s">
        <v>33</v>
      </c>
      <c r="G11" s="51">
        <v>20</v>
      </c>
      <c r="H11" s="50"/>
      <c r="I11" s="50"/>
      <c r="J11" s="50"/>
      <c r="K11" s="50"/>
      <c r="L11" s="52" t="s">
        <v>31</v>
      </c>
      <c r="M11" s="59">
        <v>666.66</v>
      </c>
    </row>
    <row r="12" spans="1:13" s="21" customFormat="1" ht="63.75" customHeight="1">
      <c r="A12" s="5"/>
      <c r="B12" s="60" t="s">
        <v>26</v>
      </c>
      <c r="C12" s="45" t="s">
        <v>36</v>
      </c>
      <c r="D12" s="58" t="s">
        <v>57</v>
      </c>
      <c r="E12" s="58" t="s">
        <v>57</v>
      </c>
      <c r="F12" s="50" t="s">
        <v>33</v>
      </c>
      <c r="G12" s="51">
        <v>1</v>
      </c>
      <c r="H12" s="50"/>
      <c r="I12" s="50"/>
      <c r="J12" s="50"/>
      <c r="K12" s="50"/>
      <c r="L12" s="52" t="s">
        <v>31</v>
      </c>
      <c r="M12" s="59">
        <v>38000</v>
      </c>
    </row>
    <row r="13" spans="1:13" s="21" customFormat="1" ht="43.5" customHeight="1">
      <c r="A13" s="5"/>
      <c r="B13" s="60" t="s">
        <v>26</v>
      </c>
      <c r="C13" s="45" t="s">
        <v>39</v>
      </c>
      <c r="D13" s="53" t="s">
        <v>58</v>
      </c>
      <c r="E13" s="53" t="s">
        <v>58</v>
      </c>
      <c r="F13" s="50" t="s">
        <v>33</v>
      </c>
      <c r="G13" s="54">
        <v>2</v>
      </c>
      <c r="H13" s="55"/>
      <c r="I13" s="55"/>
      <c r="J13" s="55"/>
      <c r="K13" s="55"/>
      <c r="L13" s="52" t="s">
        <v>31</v>
      </c>
      <c r="M13" s="61">
        <v>47670</v>
      </c>
    </row>
    <row r="14" spans="1:13" s="21" customFormat="1" ht="43.5" customHeight="1">
      <c r="A14" s="5"/>
      <c r="B14" s="60" t="s">
        <v>26</v>
      </c>
      <c r="C14" s="45" t="s">
        <v>49</v>
      </c>
      <c r="D14" s="53" t="s">
        <v>59</v>
      </c>
      <c r="E14" s="53" t="s">
        <v>59</v>
      </c>
      <c r="F14" s="50" t="s">
        <v>33</v>
      </c>
      <c r="G14" s="54">
        <v>1</v>
      </c>
      <c r="H14" s="55"/>
      <c r="I14" s="55"/>
      <c r="J14" s="55"/>
      <c r="K14" s="55"/>
      <c r="L14" s="52" t="s">
        <v>31</v>
      </c>
      <c r="M14" s="80">
        <v>3500000</v>
      </c>
    </row>
    <row r="15" spans="1:13" ht="60">
      <c r="B15" s="60" t="s">
        <v>26</v>
      </c>
      <c r="C15" s="56">
        <v>8</v>
      </c>
      <c r="D15" s="53" t="s">
        <v>53</v>
      </c>
      <c r="E15" s="53" t="s">
        <v>53</v>
      </c>
      <c r="F15" s="56" t="s">
        <v>33</v>
      </c>
      <c r="G15" s="57">
        <v>1</v>
      </c>
      <c r="H15" s="56"/>
      <c r="I15" s="56"/>
      <c r="J15" s="56"/>
      <c r="K15" s="56"/>
      <c r="L15" s="52" t="s">
        <v>31</v>
      </c>
      <c r="M15" s="62" t="s">
        <v>60</v>
      </c>
    </row>
    <row r="16" spans="1:13">
      <c r="M16" s="63">
        <f>SUM(M8:M15)</f>
        <v>6886336.6600000001</v>
      </c>
    </row>
    <row r="17" spans="4:15">
      <c r="D17" s="9"/>
      <c r="E17" s="9"/>
      <c r="F17" s="10"/>
      <c r="G17" s="9"/>
      <c r="H17" s="91" t="s">
        <v>22</v>
      </c>
      <c r="I17" s="91"/>
      <c r="J17" s="7"/>
      <c r="K17" s="7"/>
      <c r="L17" s="9"/>
      <c r="M17" s="21"/>
      <c r="N17" s="21"/>
      <c r="O17" s="21"/>
    </row>
    <row r="18" spans="4:15">
      <c r="D18" s="21"/>
      <c r="E18" s="21"/>
      <c r="G18" s="21"/>
      <c r="H18" s="21"/>
      <c r="I18" s="21"/>
      <c r="J18" s="21"/>
      <c r="K18" s="21"/>
      <c r="L18" s="21"/>
      <c r="M18" s="21"/>
      <c r="N18" s="21"/>
      <c r="O18" s="21"/>
    </row>
    <row r="19" spans="4:15">
      <c r="D19" s="21"/>
      <c r="E19" s="21"/>
      <c r="G19" s="21"/>
      <c r="H19" s="21"/>
      <c r="I19" s="21"/>
      <c r="J19" s="21"/>
      <c r="K19" s="21"/>
      <c r="L19" s="21"/>
      <c r="M19" s="21"/>
      <c r="N19" s="21"/>
      <c r="O19" s="21"/>
    </row>
    <row r="20" spans="4:15" ht="20.25">
      <c r="D20" s="22" t="s">
        <v>12</v>
      </c>
      <c r="E20" s="22"/>
      <c r="F20" s="22"/>
      <c r="G20" s="22"/>
      <c r="H20" s="22"/>
      <c r="I20" s="22"/>
      <c r="J20" s="22"/>
      <c r="K20" s="22"/>
      <c r="L20" s="22"/>
      <c r="M20" s="22"/>
      <c r="N20" s="22"/>
      <c r="O20" s="22"/>
    </row>
    <row r="21" spans="4:15" ht="20.25">
      <c r="D21" s="22"/>
      <c r="E21" s="22"/>
      <c r="F21" s="22"/>
      <c r="G21" s="22"/>
      <c r="H21" s="22"/>
      <c r="I21" s="22"/>
      <c r="J21" s="22"/>
      <c r="K21" s="22"/>
      <c r="L21" s="22"/>
      <c r="M21" s="22"/>
      <c r="N21" s="22"/>
      <c r="O21" s="22"/>
    </row>
    <row r="22" spans="4:15" ht="20.25">
      <c r="D22" s="22" t="s">
        <v>13</v>
      </c>
      <c r="E22" s="22"/>
      <c r="F22" s="22"/>
      <c r="G22" s="22"/>
      <c r="H22" s="22"/>
      <c r="I22" s="22"/>
      <c r="J22" s="22"/>
      <c r="K22" s="22"/>
      <c r="L22" s="22"/>
      <c r="M22" s="22"/>
      <c r="N22" s="22"/>
      <c r="O22" s="22"/>
    </row>
    <row r="23" spans="4:15">
      <c r="D23"/>
      <c r="E23"/>
      <c r="F23"/>
      <c r="G23"/>
      <c r="H23"/>
      <c r="I23"/>
      <c r="J23"/>
      <c r="K23"/>
      <c r="L23"/>
      <c r="M23"/>
      <c r="N23"/>
      <c r="O23"/>
    </row>
  </sheetData>
  <autoFilter ref="B6:L9"/>
  <mergeCells count="9">
    <mergeCell ref="H17:I1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1" t="s">
        <v>22</v>
      </c>
      <c r="I12" s="91"/>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2026-06-02T12:02:11Z</dcterms:modified>
</cp:coreProperties>
</file>