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Diabet\"/>
    </mc:Choice>
  </mc:AlternateContent>
  <bookViews>
    <workbookView xWindow="0" yWindow="0" windowWidth="28800" windowHeight="12330" activeTab="1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5" l="1"/>
  <c r="J13" i="5" l="1"/>
  <c r="I13" i="5" l="1"/>
  <c r="K12" i="7" l="1"/>
  <c r="J12" i="7"/>
</calcChain>
</file>

<file path=xl/sharedStrings.xml><?xml version="1.0" encoding="utf-8"?>
<sst xmlns="http://schemas.openxmlformats.org/spreadsheetml/2006/main" count="90" uniqueCount="50">
  <si>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</si>
  <si>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</si>
  <si>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</si>
  <si>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</si>
  <si>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</si>
  <si>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</si>
  <si>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</si>
  <si>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</si>
  <si>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</si>
  <si>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</si>
  <si>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</si>
  <si>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</si>
  <si>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</si>
  <si>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</si>
  <si>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</si>
  <si>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</si>
  <si>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</si>
  <si>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</si>
  <si>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</si>
  <si>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</si>
  <si>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</si>
  <si>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</si>
  <si>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</si>
  <si>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 xml:space="preserve">Suma (cu TVA)
</t>
  </si>
  <si>
    <t xml:space="preserve">Termenul de livrare/prestare 
</t>
  </si>
  <si>
    <t>Suma total:</t>
  </si>
  <si>
    <t xml:space="preserve">LP nr. </t>
  </si>
  <si>
    <t>Consumabile pompă de insulină</t>
  </si>
  <si>
    <t>Pompă de insulină</t>
  </si>
  <si>
    <t>Valoarea estimată</t>
  </si>
  <si>
    <t>QAZwsx123</t>
  </si>
  <si>
    <t xml:space="preserve">Specificaţii de preț (F4.1) </t>
  </si>
  <si>
    <t>Transmiter de date</t>
  </si>
  <si>
    <t>Preţ unitar contractat (cu TVA)</t>
  </si>
  <si>
    <t>Achiziționarea dispozitivelor și consumabile medicale în scopul realizării Programului Național de prevenire și control a diabetului zaharat, pentru anul 2025</t>
  </si>
  <si>
    <t>Stilou injector cu pasul 0.5</t>
  </si>
  <si>
    <t>Compatibil cu cartușul de insulină Aspart</t>
  </si>
  <si>
    <t>Compatibil cu pompele Medtronic seria 700, aflate în dotare</t>
  </si>
  <si>
    <t xml:space="preserve">Set pentru 12 luni: pompă, transmiter, senzori, sisteme de infuzie/rezervoare.
Funcție low glucose suspend
Fără restricții de vârstă
</t>
  </si>
  <si>
    <t xml:space="preserve">Set pentru 12 luni: pompă, transmiter, senzori, sisteme de infuzie/rezervoare.
Funcție de livrare automată a insulinei 
</t>
  </si>
  <si>
    <t xml:space="preserve">Set pentru 12 luni:
senzori, sisteme de infuzie/rezervoare.
Compatibile cu pompele Medtronic seria 700, aflate în dotare și în perioada de garanție
</t>
  </si>
  <si>
    <t>Buc</t>
  </si>
  <si>
    <t>Set</t>
  </si>
  <si>
    <t xml:space="preserve">Cantitatea </t>
  </si>
  <si>
    <t>Preţ unitar contractat (fără TVA)</t>
  </si>
  <si>
    <t xml:space="preserve">Suma (fără TVA)
</t>
  </si>
  <si>
    <t>În termen de 30 de zile de la solicitare</t>
  </si>
  <si>
    <t xml:space="preserve">tranșă 1
Luna 02-03
</t>
  </si>
  <si>
    <t xml:space="preserve">tranșe 3
Lunile 02-03
04-05
08-09
</t>
  </si>
  <si>
    <t xml:space="preserve">tranșe 3
Lunile 02-03
05-06
09-10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</si>
</sst>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Protection="1">
      <protection locked="0"/>
    </xf>
    <xf numFmtId="3" fontId="2" fillId="0" borderId="1" xfId="1" applyNumberFormat="1" applyFont="1" applyBorder="1" applyAlignment="1" applyProtection="1">
      <alignment horizontal="center" wrapText="1"/>
      <protection locked="0"/>
    </xf>
    <xf numFmtId="0" fontId="2" fillId="0" borderId="0" xfId="1" applyFont="1" applyBorder="1" applyProtection="1">
      <protection locked="0"/>
    </xf>
    <xf numFmtId="0" fontId="2" fillId="0" borderId="3" xfId="1" applyFont="1" applyBorder="1" applyProtection="1">
      <protection locked="0"/>
    </xf>
    <xf numFmtId="0" fontId="6" fillId="0" borderId="3" xfId="0" applyFont="1" applyBorder="1" applyAlignment="1" applyProtection="1">
      <alignment horizontal="center" vertical="top" wrapText="1"/>
    </xf>
    <xf numFmtId="0" fontId="2" fillId="0" borderId="3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3" fontId="2" fillId="0" borderId="3" xfId="1" applyNumberFormat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0" fontId="2" fillId="0" borderId="4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2" fillId="2" borderId="1" xfId="1" applyFont="1" applyFill="1" applyBorder="1" applyAlignment="1" applyProtection="1">
      <alignment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2" fontId="12" fillId="2" borderId="1" xfId="1" applyNumberFormat="1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/>
    </xf>
    <xf numFmtId="0" fontId="12" fillId="3" borderId="1" xfId="1" applyFont="1" applyFill="1" applyBorder="1" applyAlignment="1" applyProtection="1">
      <alignment horizontal="left" vertical="top" wrapText="1"/>
      <protection locked="0"/>
    </xf>
    <xf numFmtId="0" fontId="11" fillId="0" borderId="0" xfId="1" applyFont="1" applyProtection="1">
      <protection locked="0"/>
    </xf>
    <xf numFmtId="2" fontId="2" fillId="0" borderId="0" xfId="1" applyNumberFormat="1" applyFont="1" applyProtection="1">
      <protection locked="0"/>
    </xf>
    <xf numFmtId="4" fontId="2" fillId="0" borderId="1" xfId="1" applyNumberFormat="1" applyFont="1" applyBorder="1" applyProtection="1">
      <protection locked="0"/>
    </xf>
    <xf numFmtId="4" fontId="2" fillId="0" borderId="3" xfId="1" applyNumberFormat="1" applyFont="1" applyBorder="1" applyProtection="1">
      <protection locked="0"/>
    </xf>
    <xf numFmtId="0" fontId="2" fillId="0" borderId="5" xfId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2" fontId="2" fillId="0" borderId="1" xfId="1" applyNumberFormat="1" applyFont="1" applyBorder="1" applyAlignment="1" applyProtection="1">
      <alignment horizontal="left"/>
      <protection locked="0"/>
    </xf>
    <xf numFmtId="2" fontId="2" fillId="0" borderId="3" xfId="1" applyNumberFormat="1" applyFont="1" applyBorder="1" applyAlignment="1" applyProtection="1">
      <alignment horizontal="left"/>
      <protection locked="0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2"/>
  <sheetViews>
    <sheetView topLeftCell="J4" zoomScaleNormal="100" workbookViewId="0">
      <selection activeCell="D11" sqref="D11"/>
    </sheetView>
  </sheetViews>
  <sheetFormatPr defaultColWidth="9.140625" defaultRowHeight="15.75" x14ac:dyDescent="0.25"/>
  <cols>
    <col min="1" max="1" width="5.7109375" style="16" customWidth="1"/>
    <col min="2" max="2" width="4.42578125" style="16" customWidth="1"/>
    <col min="3" max="3" width="25.85546875" style="34" customWidth="1"/>
    <col min="4" max="4" width="28" style="29" customWidth="1"/>
    <col min="5" max="5" width="10.5703125" style="16" hidden="1" customWidth="1"/>
    <col min="6" max="6" width="11.28515625" style="16" hidden="1" customWidth="1"/>
    <col min="7" max="7" width="10.7109375" style="16" hidden="1" customWidth="1"/>
    <col min="8" max="8" width="62.28515625" style="16" customWidth="1"/>
    <col min="9" max="9" width="53.7109375" style="16" customWidth="1"/>
    <col min="10" max="10" width="30" style="16" customWidth="1"/>
    <col min="11" max="11" width="1.7109375" style="16" customWidth="1"/>
    <col min="12" max="16384" width="9.140625" style="16"/>
  </cols>
  <sheetData>
    <row r="1" spans="1:21" x14ac:dyDescent="0.25">
      <c r="C1" s="65" t="s">
        <v>20</v>
      </c>
      <c r="D1" s="65"/>
      <c r="E1" s="65"/>
      <c r="F1" s="65"/>
      <c r="G1" s="65"/>
      <c r="H1" s="65"/>
      <c r="I1" s="65"/>
      <c r="J1" s="65"/>
    </row>
    <row r="2" spans="1:21" x14ac:dyDescent="0.25">
      <c r="D2" s="66" t="s">
        <v>17</v>
      </c>
      <c r="E2" s="66"/>
      <c r="F2" s="66"/>
      <c r="G2" s="66"/>
      <c r="H2" s="66"/>
    </row>
    <row r="3" spans="1:21" x14ac:dyDescent="0.25">
      <c r="A3" s="67" t="s">
        <v>12</v>
      </c>
      <c r="B3" s="67"/>
      <c r="C3" s="67"/>
      <c r="D3" s="68" t="s">
        <v>26</v>
      </c>
      <c r="E3" s="68"/>
      <c r="F3" s="68"/>
      <c r="G3" s="68"/>
      <c r="H3" s="68"/>
      <c r="I3" s="16" t="s">
        <v>13</v>
      </c>
      <c r="J3" s="16" t="s">
        <v>15</v>
      </c>
    </row>
    <row r="4" spans="1:21" s="25" customFormat="1" ht="63" customHeight="1" x14ac:dyDescent="0.25">
      <c r="A4" s="69" t="s">
        <v>11</v>
      </c>
      <c r="B4" s="69"/>
      <c r="C4" s="69"/>
      <c r="D4" s="70" t="s">
        <v>34</v>
      </c>
      <c r="E4" s="70"/>
      <c r="F4" s="70"/>
      <c r="G4" s="70"/>
      <c r="H4" s="70"/>
      <c r="I4" s="23" t="s">
        <v>14</v>
      </c>
      <c r="J4" s="23" t="s">
        <v>16</v>
      </c>
      <c r="K4" s="24"/>
    </row>
    <row r="5" spans="1:21" s="26" customFormat="1" x14ac:dyDescent="0.25">
      <c r="C5" s="36"/>
      <c r="D5" s="63"/>
      <c r="E5" s="63"/>
      <c r="F5" s="63"/>
      <c r="G5" s="63"/>
      <c r="H5" s="63"/>
      <c r="I5" s="63"/>
      <c r="J5" s="63"/>
      <c r="K5" s="24"/>
    </row>
    <row r="6" spans="1:21" ht="30" customHeight="1" x14ac:dyDescent="0.25">
      <c r="A6" s="1" t="s">
        <v>3</v>
      </c>
      <c r="B6" s="1" t="s">
        <v>0</v>
      </c>
      <c r="C6" s="32" t="s">
        <v>1</v>
      </c>
      <c r="D6" s="28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15"/>
    </row>
    <row r="7" spans="1:21" ht="30" customHeight="1" x14ac:dyDescent="0.25">
      <c r="A7" s="21">
        <v>1</v>
      </c>
      <c r="B7" s="64">
        <v>2</v>
      </c>
      <c r="C7" s="64"/>
      <c r="D7" s="64"/>
      <c r="E7" s="21">
        <v>3</v>
      </c>
      <c r="F7" s="21">
        <v>4</v>
      </c>
      <c r="G7" s="21">
        <v>5</v>
      </c>
      <c r="H7" s="21">
        <v>6</v>
      </c>
      <c r="I7" s="21">
        <v>7</v>
      </c>
      <c r="J7" s="21">
        <v>8</v>
      </c>
      <c r="K7" s="15"/>
    </row>
    <row r="8" spans="1:21" ht="30" customHeight="1" x14ac:dyDescent="0.25">
      <c r="A8" s="27"/>
      <c r="B8" s="80">
        <v>1</v>
      </c>
      <c r="C8" s="35" t="s">
        <v>35</v>
      </c>
      <c r="D8" s="35" t="s">
        <v>35</v>
      </c>
      <c r="H8" s="38" t="s">
        <v>36</v>
      </c>
    </row>
    <row r="9" spans="1:21" ht="30" customHeight="1" x14ac:dyDescent="0.25">
      <c r="A9" s="27"/>
      <c r="B9" s="80">
        <v>2</v>
      </c>
      <c r="C9" s="35" t="s">
        <v>32</v>
      </c>
      <c r="D9" s="35" t="s">
        <v>32</v>
      </c>
      <c r="H9" s="38" t="s">
        <v>37</v>
      </c>
    </row>
    <row r="10" spans="1:21" ht="47.25" customHeight="1" x14ac:dyDescent="0.25">
      <c r="B10" s="34">
        <v>3</v>
      </c>
      <c r="C10" s="34" t="s">
        <v>28</v>
      </c>
      <c r="D10" s="34" t="s">
        <v>28</v>
      </c>
      <c r="H10" s="29" t="s">
        <v>38</v>
      </c>
    </row>
    <row r="11" spans="1:21" s="26" customFormat="1" ht="48.75" customHeight="1" x14ac:dyDescent="0.25">
      <c r="B11" s="36">
        <v>4</v>
      </c>
      <c r="C11" s="36" t="s">
        <v>28</v>
      </c>
      <c r="D11" s="36" t="s">
        <v>28</v>
      </c>
      <c r="H11" s="25" t="s">
        <v>39</v>
      </c>
    </row>
    <row r="12" spans="1:21" ht="30" customHeight="1" x14ac:dyDescent="0.25">
      <c r="B12" s="34">
        <v>5</v>
      </c>
      <c r="C12" s="35" t="s">
        <v>27</v>
      </c>
      <c r="D12" s="35" t="s">
        <v>27</v>
      </c>
      <c r="H12" s="29" t="s">
        <v>40</v>
      </c>
    </row>
    <row r="13" spans="1:21" ht="30" customHeight="1" x14ac:dyDescent="0.25">
      <c r="H13" s="29"/>
    </row>
    <row r="14" spans="1:21" s="39" customFormat="1" x14ac:dyDescent="0.25">
      <c r="C14" s="12"/>
      <c r="D14" s="12"/>
      <c r="E14" s="12"/>
      <c r="F14" s="13"/>
      <c r="G14" s="12"/>
      <c r="H14" s="62"/>
      <c r="I14" s="62"/>
      <c r="J14" s="10"/>
      <c r="K14" s="10"/>
      <c r="L14" s="12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C15" s="3"/>
      <c r="D15" s="3"/>
      <c r="E15" s="3"/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C16" s="3"/>
      <c r="D16" s="3"/>
      <c r="E16" s="3"/>
      <c r="F16" s="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3:21" ht="20.25" x14ac:dyDescent="0.3">
      <c r="C17" s="11"/>
      <c r="D17" s="11" t="s">
        <v>18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3:21" ht="20.25" x14ac:dyDescent="0.3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3:21" ht="20.25" x14ac:dyDescent="0.3">
      <c r="C19" s="11"/>
      <c r="D19" s="11" t="s">
        <v>19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3:21" x14ac:dyDescent="0.25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3:21" x14ac:dyDescent="0.25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3:21" x14ac:dyDescent="0.2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</sheetData>
  <mergeCells count="10">
    <mergeCell ref="H14:I14"/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topLeftCell="H1" workbookViewId="0">
      <selection activeCell="K11" sqref="K11"/>
    </sheetView>
  </sheetViews>
  <sheetFormatPr defaultColWidth="9.140625"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28" style="30" customWidth="1"/>
    <col min="6" max="6" width="15.28515625" style="9" customWidth="1"/>
    <col min="7" max="7" width="14.7109375" style="20" customWidth="1"/>
    <col min="8" max="8" width="18.28515625" style="3" customWidth="1"/>
    <col min="9" max="9" width="20.5703125" style="3" customWidth="1"/>
    <col min="10" max="10" width="19.28515625" style="3" customWidth="1"/>
    <col min="11" max="11" width="23" style="3" customWidth="1"/>
    <col min="12" max="12" width="30" style="3" customWidth="1"/>
    <col min="13" max="13" width="23.28515625" style="3" customWidth="1"/>
    <col min="14" max="16384" width="9.140625" style="3"/>
  </cols>
  <sheetData>
    <row r="1" spans="1:22" x14ac:dyDescent="0.25">
      <c r="D1" s="73" t="s">
        <v>31</v>
      </c>
      <c r="E1" s="73"/>
      <c r="F1" s="73"/>
      <c r="G1" s="73"/>
      <c r="H1" s="73"/>
      <c r="I1" s="73"/>
      <c r="J1" s="73"/>
      <c r="K1" s="73"/>
      <c r="L1" s="73"/>
    </row>
    <row r="2" spans="1:22" x14ac:dyDescent="0.25">
      <c r="D2" s="74" t="s">
        <v>21</v>
      </c>
      <c r="E2" s="74"/>
      <c r="F2" s="74"/>
      <c r="G2" s="74"/>
      <c r="H2" s="74"/>
      <c r="I2" s="74"/>
      <c r="J2" s="74"/>
      <c r="K2" s="18"/>
    </row>
    <row r="3" spans="1:22" x14ac:dyDescent="0.25">
      <c r="B3" s="75" t="s">
        <v>12</v>
      </c>
      <c r="C3" s="75"/>
      <c r="D3" s="75"/>
      <c r="E3" s="76" t="s">
        <v>26</v>
      </c>
      <c r="F3" s="76"/>
      <c r="G3" s="76"/>
      <c r="H3" s="76"/>
      <c r="I3" s="76"/>
      <c r="K3" s="3" t="s">
        <v>13</v>
      </c>
      <c r="L3" s="3" t="s">
        <v>15</v>
      </c>
    </row>
    <row r="4" spans="1:22" s="6" customFormat="1" ht="32.25" customHeight="1" x14ac:dyDescent="0.25">
      <c r="A4" s="4"/>
      <c r="B4" s="77" t="s">
        <v>11</v>
      </c>
      <c r="C4" s="77"/>
      <c r="D4" s="77"/>
      <c r="E4" s="78" t="s">
        <v>34</v>
      </c>
      <c r="F4" s="78"/>
      <c r="G4" s="78"/>
      <c r="H4" s="78"/>
      <c r="I4" s="78"/>
      <c r="J4" s="78"/>
      <c r="K4" s="5" t="s">
        <v>14</v>
      </c>
      <c r="L4" s="5" t="s">
        <v>16</v>
      </c>
      <c r="M4" s="4"/>
    </row>
    <row r="5" spans="1:22" s="7" customFormat="1" ht="20.100000000000001" customHeight="1" x14ac:dyDescent="0.25">
      <c r="A5" s="4"/>
      <c r="E5" s="71"/>
      <c r="F5" s="71"/>
      <c r="G5" s="71"/>
      <c r="H5" s="71"/>
      <c r="I5" s="71"/>
      <c r="J5" s="71"/>
      <c r="K5" s="71"/>
      <c r="L5" s="71"/>
      <c r="M5" s="4"/>
    </row>
    <row r="6" spans="1:22" s="58" customFormat="1" ht="63.75" customHeight="1" x14ac:dyDescent="0.25">
      <c r="A6" s="52"/>
      <c r="B6" s="53" t="s">
        <v>3</v>
      </c>
      <c r="C6" s="53" t="s">
        <v>0</v>
      </c>
      <c r="D6" s="53" t="s">
        <v>1</v>
      </c>
      <c r="E6" s="54" t="s">
        <v>4</v>
      </c>
      <c r="F6" s="54" t="s">
        <v>22</v>
      </c>
      <c r="G6" s="55" t="s">
        <v>43</v>
      </c>
      <c r="H6" s="54" t="s">
        <v>44</v>
      </c>
      <c r="I6" s="54" t="s">
        <v>33</v>
      </c>
      <c r="J6" s="54" t="s">
        <v>45</v>
      </c>
      <c r="K6" s="56" t="s">
        <v>23</v>
      </c>
      <c r="L6" s="54" t="s">
        <v>24</v>
      </c>
      <c r="M6" s="57" t="s">
        <v>29</v>
      </c>
    </row>
    <row r="7" spans="1:22" ht="30" customHeight="1" x14ac:dyDescent="0.25">
      <c r="A7" s="8"/>
      <c r="B7" s="22">
        <v>1</v>
      </c>
      <c r="C7" s="72">
        <v>2</v>
      </c>
      <c r="D7" s="72"/>
      <c r="E7" s="72"/>
      <c r="F7" s="22">
        <v>3</v>
      </c>
      <c r="G7" s="19">
        <v>4</v>
      </c>
      <c r="H7" s="22">
        <v>5</v>
      </c>
      <c r="I7" s="22">
        <v>6</v>
      </c>
      <c r="J7" s="22">
        <v>7</v>
      </c>
      <c r="K7" s="22">
        <v>8</v>
      </c>
      <c r="L7" s="31">
        <v>9</v>
      </c>
      <c r="M7" s="49"/>
    </row>
    <row r="8" spans="1:22" ht="30" customHeight="1" x14ac:dyDescent="0.25">
      <c r="A8" s="42"/>
      <c r="B8" s="43" t="s">
        <v>2</v>
      </c>
      <c r="C8" s="42">
        <v>1</v>
      </c>
      <c r="D8" s="44" t="s">
        <v>35</v>
      </c>
      <c r="E8" s="44" t="s">
        <v>35</v>
      </c>
      <c r="F8" s="46" t="s">
        <v>41</v>
      </c>
      <c r="G8" s="47">
        <v>150</v>
      </c>
      <c r="H8" s="42"/>
      <c r="I8" s="42"/>
      <c r="J8" s="42"/>
      <c r="K8" s="42"/>
      <c r="L8" s="44" t="s">
        <v>47</v>
      </c>
      <c r="M8" s="81">
        <v>40002.5</v>
      </c>
    </row>
    <row r="9" spans="1:22" s="17" customFormat="1" ht="30" customHeight="1" x14ac:dyDescent="0.25">
      <c r="B9" s="2" t="s">
        <v>2</v>
      </c>
      <c r="C9" s="17">
        <v>2</v>
      </c>
      <c r="D9" s="33" t="s">
        <v>32</v>
      </c>
      <c r="E9" s="33" t="s">
        <v>32</v>
      </c>
      <c r="F9" s="37" t="s">
        <v>41</v>
      </c>
      <c r="G9" s="40">
        <v>20</v>
      </c>
      <c r="I9" s="42"/>
      <c r="J9" s="42"/>
      <c r="L9" s="44" t="s">
        <v>46</v>
      </c>
      <c r="M9" s="81">
        <v>131100</v>
      </c>
      <c r="N9" s="3"/>
    </row>
    <row r="10" spans="1:22" s="17" customFormat="1" ht="30" customHeight="1" x14ac:dyDescent="0.25">
      <c r="B10" s="2" t="s">
        <v>2</v>
      </c>
      <c r="C10" s="17">
        <v>3</v>
      </c>
      <c r="D10" s="17" t="s">
        <v>28</v>
      </c>
      <c r="E10" s="17" t="s">
        <v>28</v>
      </c>
      <c r="F10" s="48" t="s">
        <v>42</v>
      </c>
      <c r="G10" s="48">
        <v>5</v>
      </c>
      <c r="H10" s="60"/>
      <c r="I10" s="42"/>
      <c r="J10" s="42"/>
      <c r="L10" s="44" t="s">
        <v>48</v>
      </c>
      <c r="M10" s="81">
        <v>464992.5</v>
      </c>
      <c r="N10" s="3"/>
    </row>
    <row r="11" spans="1:22" s="41" customFormat="1" ht="30" customHeight="1" x14ac:dyDescent="0.25">
      <c r="A11" s="50"/>
      <c r="B11" s="43" t="s">
        <v>2</v>
      </c>
      <c r="C11" s="42">
        <v>4</v>
      </c>
      <c r="D11" s="42" t="s">
        <v>28</v>
      </c>
      <c r="E11" s="42" t="s">
        <v>28</v>
      </c>
      <c r="F11" s="51" t="s">
        <v>42</v>
      </c>
      <c r="G11" s="51">
        <v>10</v>
      </c>
      <c r="H11" s="61"/>
      <c r="I11" s="42"/>
      <c r="J11" s="42"/>
      <c r="K11" s="42"/>
      <c r="L11" s="44" t="s">
        <v>48</v>
      </c>
      <c r="M11" s="82">
        <v>1611933.33</v>
      </c>
      <c r="N11" s="3"/>
    </row>
    <row r="12" spans="1:22" s="17" customFormat="1" ht="30" customHeight="1" x14ac:dyDescent="0.25">
      <c r="B12" s="2" t="s">
        <v>2</v>
      </c>
      <c r="C12" s="17">
        <v>5</v>
      </c>
      <c r="D12" s="33" t="s">
        <v>27</v>
      </c>
      <c r="E12" s="33" t="s">
        <v>27</v>
      </c>
      <c r="F12" s="48" t="s">
        <v>42</v>
      </c>
      <c r="G12" s="48">
        <v>88</v>
      </c>
      <c r="L12" s="33" t="s">
        <v>49</v>
      </c>
      <c r="M12" s="81">
        <v>7497028</v>
      </c>
    </row>
    <row r="13" spans="1:22" x14ac:dyDescent="0.25">
      <c r="A13" s="45"/>
      <c r="E13" s="3"/>
      <c r="F13" s="3"/>
      <c r="G13" s="9"/>
      <c r="I13" s="3">
        <f>SUM(I8:I12)</f>
        <v>0</v>
      </c>
      <c r="J13" s="3">
        <f>SUM(J8:J12)</f>
        <v>0</v>
      </c>
      <c r="M13" s="59">
        <f>M8+M9+M10+M11+M12</f>
        <v>9745056.3300000001</v>
      </c>
    </row>
    <row r="14" spans="1:22" x14ac:dyDescent="0.25">
      <c r="A14" s="17"/>
      <c r="E14" s="3"/>
      <c r="F14" s="3"/>
      <c r="G14" s="9"/>
    </row>
    <row r="15" spans="1:22" ht="20.25" x14ac:dyDescent="0.3">
      <c r="A15" s="17"/>
      <c r="D15" s="11"/>
      <c r="E15" s="11" t="s">
        <v>18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20.25" x14ac:dyDescent="0.3">
      <c r="A16" s="1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0.25" x14ac:dyDescent="0.3">
      <c r="A17" s="17"/>
      <c r="D17" s="11"/>
      <c r="E17" s="11" t="s">
        <v>19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25">
      <c r="A18" s="17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x14ac:dyDescent="0.25">
      <c r="A19" s="17"/>
      <c r="D19"/>
      <c r="E19"/>
      <c r="F19"/>
      <c r="G19"/>
      <c r="H19" t="s">
        <v>30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5">
      <c r="A20" s="17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25">
      <c r="A21" s="17"/>
      <c r="F21" s="3"/>
      <c r="G21" s="3"/>
    </row>
    <row r="22" spans="1:22" x14ac:dyDescent="0.25">
      <c r="A22" s="17"/>
      <c r="F22" s="3"/>
      <c r="G22" s="3"/>
    </row>
    <row r="23" spans="1:22" x14ac:dyDescent="0.25">
      <c r="A23" s="17"/>
      <c r="F23" s="3"/>
      <c r="G23" s="3"/>
    </row>
    <row r="24" spans="1:22" x14ac:dyDescent="0.25">
      <c r="A24" s="17"/>
      <c r="F24" s="3"/>
      <c r="G24" s="3"/>
    </row>
    <row r="25" spans="1:22" x14ac:dyDescent="0.25">
      <c r="A25" s="17"/>
      <c r="F25" s="3"/>
      <c r="G25" s="3"/>
    </row>
    <row r="26" spans="1:22" x14ac:dyDescent="0.25">
      <c r="A26" s="17"/>
      <c r="F26" s="3"/>
      <c r="G26" s="3"/>
    </row>
    <row r="27" spans="1:22" x14ac:dyDescent="0.25">
      <c r="A27" s="17"/>
      <c r="F27" s="3"/>
      <c r="G27" s="3"/>
    </row>
    <row r="28" spans="1:22" x14ac:dyDescent="0.25">
      <c r="A28" s="17"/>
      <c r="F28" s="3"/>
      <c r="G28" s="3"/>
    </row>
    <row r="29" spans="1:22" x14ac:dyDescent="0.25">
      <c r="A29" s="17"/>
      <c r="F29" s="3"/>
      <c r="G29" s="3"/>
    </row>
    <row r="30" spans="1:22" x14ac:dyDescent="0.25">
      <c r="A30" s="17"/>
      <c r="F30" s="3"/>
      <c r="G30" s="3"/>
    </row>
    <row r="31" spans="1:22" x14ac:dyDescent="0.25">
      <c r="A31" s="17"/>
      <c r="F31" s="3"/>
      <c r="G31" s="3"/>
    </row>
    <row r="32" spans="1:22" x14ac:dyDescent="0.25">
      <c r="A32" s="17"/>
      <c r="F32" s="3"/>
      <c r="G32" s="3"/>
    </row>
    <row r="33" spans="1:7" x14ac:dyDescent="0.25">
      <c r="A33" s="17"/>
      <c r="F33" s="3"/>
      <c r="G33" s="3"/>
    </row>
    <row r="34" spans="1:7" x14ac:dyDescent="0.25">
      <c r="A34" s="17"/>
      <c r="F34" s="3"/>
      <c r="G34" s="3"/>
    </row>
    <row r="35" spans="1:7" x14ac:dyDescent="0.25">
      <c r="A35" s="17"/>
      <c r="F35" s="3"/>
      <c r="G35" s="3"/>
    </row>
    <row r="36" spans="1:7" x14ac:dyDescent="0.25">
      <c r="A36" s="17"/>
      <c r="F36" s="3"/>
      <c r="G36" s="3"/>
    </row>
    <row r="37" spans="1:7" x14ac:dyDescent="0.25">
      <c r="A37" s="17"/>
      <c r="F37" s="3"/>
      <c r="G37" s="3"/>
    </row>
    <row r="38" spans="1:7" x14ac:dyDescent="0.25">
      <c r="A38" s="17"/>
      <c r="F38" s="3"/>
      <c r="G38" s="3"/>
    </row>
    <row r="39" spans="1:7" x14ac:dyDescent="0.25">
      <c r="A39" s="17"/>
      <c r="F39" s="3"/>
      <c r="G39" s="3"/>
    </row>
    <row r="40" spans="1:7" x14ac:dyDescent="0.25">
      <c r="A40" s="17"/>
      <c r="F40" s="3"/>
      <c r="G40" s="3"/>
    </row>
    <row r="41" spans="1:7" x14ac:dyDescent="0.25">
      <c r="A41" s="17"/>
      <c r="F41" s="3"/>
      <c r="G41" s="3"/>
    </row>
    <row r="42" spans="1:7" x14ac:dyDescent="0.25">
      <c r="A42" s="17"/>
      <c r="F42" s="3"/>
      <c r="G42" s="3"/>
    </row>
    <row r="43" spans="1:7" x14ac:dyDescent="0.25">
      <c r="A43" s="17"/>
      <c r="F43" s="3"/>
      <c r="G43" s="3"/>
    </row>
    <row r="44" spans="1:7" x14ac:dyDescent="0.25">
      <c r="A44" s="17"/>
      <c r="F44" s="3"/>
      <c r="G44" s="3"/>
    </row>
    <row r="45" spans="1:7" x14ac:dyDescent="0.25">
      <c r="A45" s="17"/>
      <c r="F45" s="3"/>
      <c r="G45" s="3"/>
    </row>
    <row r="46" spans="1:7" x14ac:dyDescent="0.25">
      <c r="A46" s="17"/>
      <c r="F46" s="3"/>
      <c r="G46" s="3"/>
    </row>
    <row r="47" spans="1:7" x14ac:dyDescent="0.25">
      <c r="A47" s="17"/>
      <c r="F47" s="3"/>
      <c r="G47" s="3"/>
    </row>
    <row r="48" spans="1:7" x14ac:dyDescent="0.25">
      <c r="A48" s="17"/>
      <c r="F48" s="3"/>
      <c r="G48" s="3"/>
    </row>
    <row r="49" spans="1:7" x14ac:dyDescent="0.25">
      <c r="A49" s="17"/>
      <c r="F49" s="3"/>
      <c r="G49" s="3"/>
    </row>
    <row r="50" spans="1:7" x14ac:dyDescent="0.25">
      <c r="A50" s="17"/>
      <c r="F50" s="3"/>
      <c r="G50" s="3"/>
    </row>
    <row r="51" spans="1:7" x14ac:dyDescent="0.25">
      <c r="A51" s="17"/>
      <c r="F51" s="3"/>
      <c r="G51" s="3"/>
    </row>
    <row r="52" spans="1:7" x14ac:dyDescent="0.25">
      <c r="A52" s="17"/>
      <c r="F52" s="3"/>
      <c r="G52" s="3"/>
    </row>
    <row r="53" spans="1:7" x14ac:dyDescent="0.25">
      <c r="A53" s="17"/>
      <c r="F53" s="3"/>
      <c r="G53" s="3"/>
    </row>
    <row r="54" spans="1:7" x14ac:dyDescent="0.25">
      <c r="A54" s="17"/>
      <c r="F54" s="3"/>
      <c r="G54" s="3"/>
    </row>
    <row r="55" spans="1:7" x14ac:dyDescent="0.25">
      <c r="A55" s="17"/>
      <c r="F55" s="3"/>
      <c r="G55" s="3"/>
    </row>
    <row r="56" spans="1:7" x14ac:dyDescent="0.25">
      <c r="A56" s="17"/>
      <c r="F56" s="3"/>
      <c r="G56" s="3"/>
    </row>
    <row r="57" spans="1:7" x14ac:dyDescent="0.25">
      <c r="A57" s="17"/>
      <c r="F57" s="3"/>
      <c r="G57" s="3"/>
    </row>
    <row r="58" spans="1:7" x14ac:dyDescent="0.25">
      <c r="A58" s="17"/>
      <c r="F58" s="3"/>
      <c r="G58" s="3"/>
    </row>
    <row r="59" spans="1:7" x14ac:dyDescent="0.25">
      <c r="A59" s="17"/>
      <c r="F59" s="3"/>
      <c r="G59" s="3"/>
    </row>
    <row r="60" spans="1:7" x14ac:dyDescent="0.25">
      <c r="A60" s="17"/>
      <c r="F60" s="3"/>
      <c r="G60" s="3"/>
    </row>
    <row r="61" spans="1:7" x14ac:dyDescent="0.25">
      <c r="A61" s="17"/>
      <c r="F61" s="3"/>
      <c r="G61" s="3"/>
    </row>
    <row r="62" spans="1:7" x14ac:dyDescent="0.25">
      <c r="A62" s="17"/>
      <c r="F62" s="3"/>
      <c r="G62" s="3"/>
    </row>
    <row r="63" spans="1:7" x14ac:dyDescent="0.25">
      <c r="A63" s="17"/>
      <c r="F63" s="3"/>
      <c r="G63" s="3"/>
    </row>
    <row r="64" spans="1:7" x14ac:dyDescent="0.25">
      <c r="A64" s="17"/>
      <c r="F64" s="3"/>
      <c r="G64" s="3"/>
    </row>
    <row r="65" spans="1:7" x14ac:dyDescent="0.25">
      <c r="A65" s="17"/>
      <c r="F65" s="3"/>
      <c r="G65" s="3"/>
    </row>
    <row r="66" spans="1:7" x14ac:dyDescent="0.25">
      <c r="A66" s="17"/>
      <c r="F66" s="3"/>
      <c r="G66" s="3"/>
    </row>
    <row r="67" spans="1:7" x14ac:dyDescent="0.25">
      <c r="A67" s="17"/>
      <c r="F67" s="3"/>
      <c r="G67" s="3"/>
    </row>
    <row r="68" spans="1:7" x14ac:dyDescent="0.25">
      <c r="A68" s="17"/>
      <c r="F68" s="3"/>
      <c r="G68" s="3"/>
    </row>
    <row r="69" spans="1:7" x14ac:dyDescent="0.25">
      <c r="A69" s="17"/>
      <c r="F69" s="3"/>
      <c r="G69" s="3"/>
    </row>
    <row r="70" spans="1:7" x14ac:dyDescent="0.25">
      <c r="A70" s="17"/>
      <c r="F70" s="3"/>
      <c r="G70" s="3"/>
    </row>
    <row r="71" spans="1:7" x14ac:dyDescent="0.25">
      <c r="A71" s="17"/>
      <c r="F71" s="3"/>
      <c r="G71" s="3"/>
    </row>
    <row r="72" spans="1:7" x14ac:dyDescent="0.25">
      <c r="A72" s="17"/>
      <c r="F72" s="3"/>
      <c r="G72" s="3"/>
    </row>
    <row r="73" spans="1:7" x14ac:dyDescent="0.25">
      <c r="A73" s="17"/>
      <c r="F73" s="3"/>
      <c r="G73" s="3"/>
    </row>
    <row r="74" spans="1:7" x14ac:dyDescent="0.25">
      <c r="A74" s="17"/>
      <c r="F74" s="3"/>
      <c r="G74" s="3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79" t="s">
        <v>25</v>
      </c>
      <c r="I12" s="79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18</v>
      </c>
    </row>
    <row r="16" spans="2:12" s="11" customFormat="1" ht="20.25" x14ac:dyDescent="0.3"/>
    <row r="17" spans="4:4" s="11" customFormat="1" ht="20.25" x14ac:dyDescent="0.3">
      <c r="D17" s="11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2024-12-30T13:04:34Z</dcterms:modified>
</cp:coreProperties>
</file>