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EGHOLM" sheetId="5" r:id="rId1"/>
  </sheets>
  <definedNames>
    <definedName name="_xlnm.Print_Area" localSheetId="0">EGHOLM!$A$1:$K$61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<sst xmlns="http://schemas.openxmlformats.org/spreadsheetml/2006/main" count="109" uniqueCount="67">
  <si>
    <t>Lotul - 3 Caiet de sarcini                                                                                                                                                                                                                                                                                                                                                              Servicii de deservire și reparație a multifuncționalelor de tip EGHOLM și BUCHER</t>
  </si>
  <si>
    <t>Nr. d/o</t>
  </si>
  <si>
    <t>Denumirea lotului</t>
  </si>
  <si>
    <t>Denumirea modelului</t>
  </si>
  <si>
    <t>Țara de origine</t>
  </si>
  <si>
    <t>Producătorul</t>
  </si>
  <si>
    <t>Unitatea de măsură</t>
  </si>
  <si>
    <t xml:space="preserve">Cantitatea </t>
  </si>
  <si>
    <t>Prețul unitar, fără TVA,lei</t>
  </si>
  <si>
    <t>Preț unitar, inclusiv TVA , lei</t>
  </si>
  <si>
    <t>Suma totală, fără TVA, lei</t>
  </si>
  <si>
    <t>Suma totală, inclusiv TVA, lei</t>
  </si>
  <si>
    <t>Piese pentru EGHOLM 2260 și BUCHER</t>
  </si>
  <si>
    <t>Filtru hidraulic</t>
  </si>
  <si>
    <t>buc</t>
  </si>
  <si>
    <t>Filtru ulei motor</t>
  </si>
  <si>
    <t>Filtru carburant</t>
  </si>
  <si>
    <t>Filtru aer motor</t>
  </si>
  <si>
    <t>Filtru aer intern</t>
  </si>
  <si>
    <t>Filtru aer extern</t>
  </si>
  <si>
    <t>Ulei hidraulic</t>
  </si>
  <si>
    <t>litri</t>
  </si>
  <si>
    <t>Ulei motor</t>
  </si>
  <si>
    <t>Ulei punte fata</t>
  </si>
  <si>
    <t>Ulei reductor</t>
  </si>
  <si>
    <t>Antifriz</t>
  </si>
  <si>
    <t>Releu</t>
  </si>
  <si>
    <t>Pompa combustibil</t>
  </si>
  <si>
    <t>Perii BUCHER</t>
  </si>
  <si>
    <t>Perii EGHOLM</t>
  </si>
  <si>
    <t>Rulment</t>
  </si>
  <si>
    <t>Kit garnituri hidromotor</t>
  </si>
  <si>
    <t>Kit garnituri</t>
  </si>
  <si>
    <t>Garnituri hidraulice</t>
  </si>
  <si>
    <t>Oring etasare</t>
  </si>
  <si>
    <t>Suruburi</t>
  </si>
  <si>
    <t>VD40</t>
  </si>
  <si>
    <t>Pompă de aer</t>
  </si>
  <si>
    <t>Hidromotor</t>
  </si>
  <si>
    <t xml:space="preserve">Curea </t>
  </si>
  <si>
    <t>Bujii</t>
  </si>
  <si>
    <t>Manjeta</t>
  </si>
  <si>
    <t>Furtun hidraulic</t>
  </si>
  <si>
    <t>Inele cauciuc</t>
  </si>
  <si>
    <t>Simering hidromotor</t>
  </si>
  <si>
    <t>Ulei pentru conditioner</t>
  </si>
  <si>
    <t>kg</t>
  </si>
  <si>
    <t>Agent de răcire (freon)</t>
  </si>
  <si>
    <t>Valoarea totala piese :</t>
  </si>
  <si>
    <t>Servicii de deservire tehnică</t>
  </si>
  <si>
    <t>om/h</t>
  </si>
  <si>
    <t>Servicii de reparație</t>
  </si>
  <si>
    <t>Verificare pompa combustibil</t>
  </si>
  <si>
    <t>serv</t>
  </si>
  <si>
    <t>Deplasare</t>
  </si>
  <si>
    <t>Verificarea circuitului electric</t>
  </si>
  <si>
    <t>Verificare siguranța</t>
  </si>
  <si>
    <t>Verificarea supape hidraulice</t>
  </si>
  <si>
    <t>Deconectare circuit hidraulic</t>
  </si>
  <si>
    <t>Reglare frina fata</t>
  </si>
  <si>
    <t>Verificare frina spate</t>
  </si>
  <si>
    <t>Demontare hidromotor</t>
  </si>
  <si>
    <t>Montare hidromotor</t>
  </si>
  <si>
    <t>Înlocuirea simering hidromotor</t>
  </si>
  <si>
    <t>Servicii de climatizare</t>
  </si>
  <si>
    <t>Valoarea totala servicii :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</si>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</sst>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0.00_ "/>
  </numFmts>
  <fonts count="25">
    <font>
      <sz val="11"/>
      <color theme="1"/>
      <name val="Calibri"/>
      <charset val="204"/>
      <scheme val="minor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b/>
      <sz val="12"/>
      <color theme="1"/>
      <name val="Times New Roman"/>
      <charset val="204"/>
    </font>
    <font>
      <b/>
      <i/>
      <sz val="12"/>
      <color theme="1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6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1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 wrapText="1"/>
    </xf>
    <xf numFmtId="2" fontId="1" fillId="2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 wrapText="1"/>
    </xf>
    <xf numFmtId="0" fontId="1" fillId="2" borderId="4" xfId="0" applyFont="1" applyFill="1" applyBorder="1"/>
    <xf numFmtId="0" fontId="2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wrapText="1"/>
    </xf>
    <xf numFmtId="0" fontId="1" fillId="2" borderId="4" xfId="0" applyFont="1" applyFill="1" applyBorder="1" applyAlignment="1">
      <alignment horizontal="center"/>
    </xf>
    <xf numFmtId="178" fontId="1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4" fillId="2" borderId="0" xfId="0" applyFont="1" applyFill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/>
    </xf>
    <xf numFmtId="2" fontId="2" fillId="2" borderId="4" xfId="0" applyNumberFormat="1" applyFont="1" applyFill="1" applyBorder="1" applyAlignment="1">
      <alignment horizont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1"/>
  <sheetViews>
    <sheetView tabSelected="1" view="pageBreakPreview" zoomScaleNormal="90" workbookViewId="0">
      <selection activeCell="G54" sqref="G54"/>
    </sheetView>
  </sheetViews>
  <sheetFormatPr defaultColWidth="9" defaultRowHeight="15.75"/>
  <cols>
    <col min="1" max="1" width="9.14285714285714" style="1"/>
    <col min="2" max="2" width="30.4285714285714" style="1" customWidth="1"/>
    <col min="3" max="3" width="20.1428571428571" style="1" customWidth="1"/>
    <col min="4" max="4" width="16.7142857142857" style="1" customWidth="1"/>
    <col min="5" max="5" width="16.4285714285714" style="1" customWidth="1"/>
    <col min="6" max="6" width="12.1428571428571" style="2" customWidth="1"/>
    <col min="7" max="7" width="13.4285714285714" style="1" customWidth="1"/>
    <col min="8" max="8" width="19.1428571428571" style="1" customWidth="1"/>
    <col min="9" max="9" width="19.5714285714286" style="1" customWidth="1"/>
    <col min="10" max="10" width="21.4285714285714" style="1" customWidth="1"/>
    <col min="11" max="11" width="18.5714285714286" style="1" customWidth="1"/>
    <col min="12" max="16384" width="9.14285714285714" style="1"/>
  </cols>
  <sheetData>
    <row r="1" spans="9:11">
      <c r="I1" s="25"/>
      <c r="J1" s="25"/>
      <c r="K1" s="25"/>
    </row>
    <row r="2" spans="9:11">
      <c r="I2" s="25"/>
      <c r="J2" s="25"/>
      <c r="K2" s="25"/>
    </row>
    <row r="3" spans="9:11">
      <c r="I3" s="26"/>
      <c r="J3" s="26"/>
      <c r="K3" s="26"/>
    </row>
    <row r="4" customHeight="1" spans="1:11">
      <c r="A4" s="3" t="s">
        <v>0</v>
      </c>
      <c r="B4" s="4"/>
      <c r="C4" s="4"/>
      <c r="D4" s="4"/>
      <c r="E4" s="4"/>
      <c r="F4" s="4"/>
      <c r="G4" s="4"/>
      <c r="H4" s="4"/>
      <c r="I4" s="4"/>
      <c r="J4" s="4"/>
      <c r="K4" s="27"/>
    </row>
    <row r="5" ht="20.25" customHeight="1" spans="1:11">
      <c r="A5" s="5"/>
      <c r="B5" s="6"/>
      <c r="C5" s="6"/>
      <c r="D5" s="6"/>
      <c r="E5" s="6"/>
      <c r="F5" s="6"/>
      <c r="G5" s="6"/>
      <c r="H5" s="6"/>
      <c r="I5" s="6"/>
      <c r="J5" s="6"/>
      <c r="K5" s="28"/>
    </row>
    <row r="6" ht="31.5" spans="1:11">
      <c r="A6" s="7" t="s">
        <v>1</v>
      </c>
      <c r="B6" s="8" t="s">
        <v>2</v>
      </c>
      <c r="C6" s="8" t="s">
        <v>3</v>
      </c>
      <c r="D6" s="8" t="s">
        <v>4</v>
      </c>
      <c r="E6" s="8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</row>
    <row r="7" ht="21.75" customHeight="1" spans="1:11">
      <c r="A7" s="9" t="s">
        <v>12</v>
      </c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>
      <c r="A8" s="10">
        <v>1</v>
      </c>
      <c r="B8" s="11" t="s">
        <v>13</v>
      </c>
      <c r="C8" s="11"/>
      <c r="D8" s="11"/>
      <c r="E8" s="11"/>
      <c r="F8" s="12" t="s">
        <v>14</v>
      </c>
      <c r="G8" s="13">
        <v>5</v>
      </c>
      <c r="H8" s="13"/>
      <c r="I8" s="13"/>
      <c r="J8" s="13"/>
      <c r="K8" s="13"/>
    </row>
    <row r="9" spans="1:11">
      <c r="A9" s="10">
        <v>2</v>
      </c>
      <c r="B9" s="14" t="s">
        <v>15</v>
      </c>
      <c r="C9" s="14"/>
      <c r="D9" s="14"/>
      <c r="E9" s="14"/>
      <c r="F9" s="12" t="s">
        <v>14</v>
      </c>
      <c r="G9" s="13">
        <v>10</v>
      </c>
      <c r="H9" s="13"/>
      <c r="I9" s="13"/>
      <c r="J9" s="13"/>
      <c r="K9" s="13"/>
    </row>
    <row r="10" spans="1:11">
      <c r="A10" s="10">
        <v>3</v>
      </c>
      <c r="B10" s="14" t="s">
        <v>16</v>
      </c>
      <c r="C10" s="14"/>
      <c r="D10" s="14"/>
      <c r="E10" s="14"/>
      <c r="F10" s="12" t="s">
        <v>14</v>
      </c>
      <c r="G10" s="13">
        <v>10</v>
      </c>
      <c r="H10" s="13"/>
      <c r="I10" s="13"/>
      <c r="J10" s="13"/>
      <c r="K10" s="13"/>
    </row>
    <row r="11" spans="1:11">
      <c r="A11" s="10">
        <v>4</v>
      </c>
      <c r="B11" s="14" t="s">
        <v>17</v>
      </c>
      <c r="C11" s="14"/>
      <c r="D11" s="14"/>
      <c r="E11" s="14"/>
      <c r="F11" s="12" t="s">
        <v>14</v>
      </c>
      <c r="G11" s="13">
        <v>10</v>
      </c>
      <c r="H11" s="13"/>
      <c r="I11" s="13"/>
      <c r="J11" s="13"/>
      <c r="K11" s="13"/>
    </row>
    <row r="12" spans="1:11">
      <c r="A12" s="10">
        <v>5</v>
      </c>
      <c r="B12" s="14" t="s">
        <v>18</v>
      </c>
      <c r="C12" s="14"/>
      <c r="D12" s="14"/>
      <c r="E12" s="14"/>
      <c r="F12" s="12" t="s">
        <v>14</v>
      </c>
      <c r="G12" s="13">
        <v>10</v>
      </c>
      <c r="H12" s="13"/>
      <c r="I12" s="13"/>
      <c r="J12" s="13"/>
      <c r="K12" s="13"/>
    </row>
    <row r="13" spans="1:11">
      <c r="A13" s="10">
        <v>6</v>
      </c>
      <c r="B13" s="14" t="s">
        <v>19</v>
      </c>
      <c r="C13" s="14"/>
      <c r="D13" s="14"/>
      <c r="E13" s="14"/>
      <c r="F13" s="12" t="s">
        <v>14</v>
      </c>
      <c r="G13" s="13">
        <v>10</v>
      </c>
      <c r="H13" s="13"/>
      <c r="I13" s="13"/>
      <c r="J13" s="13"/>
      <c r="K13" s="13"/>
    </row>
    <row r="14" spans="1:11">
      <c r="A14" s="10">
        <v>7</v>
      </c>
      <c r="B14" s="14" t="s">
        <v>20</v>
      </c>
      <c r="C14" s="14"/>
      <c r="D14" s="14"/>
      <c r="E14" s="14"/>
      <c r="F14" s="12" t="s">
        <v>21</v>
      </c>
      <c r="G14" s="13">
        <f>25+25+25+25+20+30</f>
        <v>150</v>
      </c>
      <c r="H14" s="13"/>
      <c r="I14" s="13"/>
      <c r="J14" s="13"/>
      <c r="K14" s="13"/>
    </row>
    <row r="15" spans="1:11">
      <c r="A15" s="10">
        <v>8</v>
      </c>
      <c r="B15" s="14" t="s">
        <v>22</v>
      </c>
      <c r="C15" s="14"/>
      <c r="D15" s="14"/>
      <c r="E15" s="14"/>
      <c r="F15" s="12" t="s">
        <v>21</v>
      </c>
      <c r="G15" s="13">
        <f>3.5+3.5+3.5+3.5+3.5+4+3.5+11+11+11</f>
        <v>58</v>
      </c>
      <c r="H15" s="13"/>
      <c r="I15" s="13"/>
      <c r="J15" s="13"/>
      <c r="K15" s="13"/>
    </row>
    <row r="16" spans="1:11">
      <c r="A16" s="10">
        <v>9</v>
      </c>
      <c r="B16" s="14" t="s">
        <v>23</v>
      </c>
      <c r="C16" s="14"/>
      <c r="D16" s="14"/>
      <c r="E16" s="14"/>
      <c r="F16" s="12" t="s">
        <v>21</v>
      </c>
      <c r="G16" s="13">
        <v>5</v>
      </c>
      <c r="H16" s="13"/>
      <c r="I16" s="13"/>
      <c r="J16" s="13"/>
      <c r="K16" s="13"/>
    </row>
    <row r="17" spans="1:11">
      <c r="A17" s="10">
        <v>10</v>
      </c>
      <c r="B17" s="14" t="s">
        <v>24</v>
      </c>
      <c r="C17" s="14"/>
      <c r="D17" s="14"/>
      <c r="E17" s="14"/>
      <c r="F17" s="12" t="s">
        <v>21</v>
      </c>
      <c r="G17" s="13">
        <v>5</v>
      </c>
      <c r="H17" s="13"/>
      <c r="I17" s="13"/>
      <c r="J17" s="13"/>
      <c r="K17" s="13"/>
    </row>
    <row r="18" spans="1:11">
      <c r="A18" s="10">
        <v>11</v>
      </c>
      <c r="B18" s="15" t="s">
        <v>25</v>
      </c>
      <c r="C18" s="15"/>
      <c r="D18" s="15"/>
      <c r="E18" s="15"/>
      <c r="F18" s="12" t="s">
        <v>21</v>
      </c>
      <c r="G18" s="13">
        <v>5</v>
      </c>
      <c r="H18" s="13"/>
      <c r="I18" s="13"/>
      <c r="J18" s="13"/>
      <c r="K18" s="13"/>
    </row>
    <row r="19" spans="1:11">
      <c r="A19" s="10">
        <v>12</v>
      </c>
      <c r="B19" s="15" t="s">
        <v>26</v>
      </c>
      <c r="C19" s="15"/>
      <c r="D19" s="15"/>
      <c r="E19" s="15"/>
      <c r="F19" s="12" t="s">
        <v>14</v>
      </c>
      <c r="G19" s="13">
        <v>5</v>
      </c>
      <c r="H19" s="13"/>
      <c r="I19" s="13"/>
      <c r="J19" s="13"/>
      <c r="K19" s="13"/>
    </row>
    <row r="20" spans="1:11">
      <c r="A20" s="10">
        <v>13</v>
      </c>
      <c r="B20" s="15" t="s">
        <v>27</v>
      </c>
      <c r="C20" s="15"/>
      <c r="D20" s="15"/>
      <c r="E20" s="15"/>
      <c r="F20" s="12" t="s">
        <v>14</v>
      </c>
      <c r="G20" s="13">
        <v>1</v>
      </c>
      <c r="H20" s="13"/>
      <c r="I20" s="13"/>
      <c r="J20" s="13"/>
      <c r="K20" s="13"/>
    </row>
    <row r="21" spans="1:11">
      <c r="A21" s="10">
        <v>14</v>
      </c>
      <c r="B21" s="15" t="s">
        <v>28</v>
      </c>
      <c r="C21" s="15"/>
      <c r="D21" s="15"/>
      <c r="E21" s="15"/>
      <c r="F21" s="12" t="s">
        <v>14</v>
      </c>
      <c r="G21" s="13">
        <v>30</v>
      </c>
      <c r="H21" s="13"/>
      <c r="I21" s="13"/>
      <c r="J21" s="13"/>
      <c r="K21" s="13"/>
    </row>
    <row r="22" spans="1:11">
      <c r="A22" s="10">
        <v>15</v>
      </c>
      <c r="B22" s="15" t="s">
        <v>29</v>
      </c>
      <c r="C22" s="15"/>
      <c r="D22" s="15"/>
      <c r="E22" s="15"/>
      <c r="F22" s="12" t="s">
        <v>14</v>
      </c>
      <c r="G22" s="13">
        <v>200</v>
      </c>
      <c r="H22" s="13"/>
      <c r="I22" s="13"/>
      <c r="J22" s="13"/>
      <c r="K22" s="13"/>
    </row>
    <row r="23" spans="1:11">
      <c r="A23" s="10">
        <v>16</v>
      </c>
      <c r="B23" s="15" t="s">
        <v>30</v>
      </c>
      <c r="C23" s="15"/>
      <c r="D23" s="15"/>
      <c r="E23" s="15"/>
      <c r="F23" s="12" t="s">
        <v>14</v>
      </c>
      <c r="G23" s="13">
        <v>5</v>
      </c>
      <c r="H23" s="13"/>
      <c r="I23" s="13"/>
      <c r="J23" s="13"/>
      <c r="K23" s="13"/>
    </row>
    <row r="24" spans="1:11">
      <c r="A24" s="10">
        <v>17</v>
      </c>
      <c r="B24" s="15" t="s">
        <v>31</v>
      </c>
      <c r="C24" s="15"/>
      <c r="D24" s="15"/>
      <c r="E24" s="15"/>
      <c r="F24" s="12" t="s">
        <v>14</v>
      </c>
      <c r="G24" s="13">
        <v>5</v>
      </c>
      <c r="H24" s="13"/>
      <c r="I24" s="13"/>
      <c r="J24" s="13"/>
      <c r="K24" s="13"/>
    </row>
    <row r="25" spans="1:11">
      <c r="A25" s="10">
        <v>18</v>
      </c>
      <c r="B25" s="15" t="s">
        <v>32</v>
      </c>
      <c r="C25" s="15"/>
      <c r="D25" s="15"/>
      <c r="E25" s="15"/>
      <c r="F25" s="12" t="s">
        <v>14</v>
      </c>
      <c r="G25" s="13">
        <v>5</v>
      </c>
      <c r="H25" s="13"/>
      <c r="I25" s="13"/>
      <c r="J25" s="13"/>
      <c r="K25" s="13"/>
    </row>
    <row r="26" spans="1:11">
      <c r="A26" s="10">
        <v>20</v>
      </c>
      <c r="B26" s="15" t="s">
        <v>33</v>
      </c>
      <c r="C26" s="15"/>
      <c r="D26" s="15"/>
      <c r="E26" s="15"/>
      <c r="F26" s="12" t="s">
        <v>14</v>
      </c>
      <c r="G26" s="13">
        <f>2+2</f>
        <v>4</v>
      </c>
      <c r="H26" s="13"/>
      <c r="I26" s="13"/>
      <c r="J26" s="13"/>
      <c r="K26" s="13"/>
    </row>
    <row r="27" spans="1:11">
      <c r="A27" s="10">
        <v>21</v>
      </c>
      <c r="B27" s="15" t="s">
        <v>34</v>
      </c>
      <c r="C27" s="15"/>
      <c r="D27" s="15"/>
      <c r="E27" s="15"/>
      <c r="F27" s="12" t="s">
        <v>14</v>
      </c>
      <c r="G27" s="13">
        <f>2</f>
        <v>2</v>
      </c>
      <c r="H27" s="13"/>
      <c r="I27" s="13"/>
      <c r="J27" s="13"/>
      <c r="K27" s="13"/>
    </row>
    <row r="28" spans="1:11">
      <c r="A28" s="10">
        <v>22</v>
      </c>
      <c r="B28" s="15" t="s">
        <v>35</v>
      </c>
      <c r="C28" s="15"/>
      <c r="D28" s="15"/>
      <c r="E28" s="15"/>
      <c r="F28" s="12" t="s">
        <v>14</v>
      </c>
      <c r="G28" s="13">
        <f>2</f>
        <v>2</v>
      </c>
      <c r="H28" s="13"/>
      <c r="I28" s="13"/>
      <c r="J28" s="13"/>
      <c r="K28" s="13"/>
    </row>
    <row r="29" spans="1:11">
      <c r="A29" s="10">
        <v>23</v>
      </c>
      <c r="B29" s="15" t="s">
        <v>36</v>
      </c>
      <c r="C29" s="15"/>
      <c r="D29" s="15"/>
      <c r="E29" s="15"/>
      <c r="F29" s="12" t="s">
        <v>14</v>
      </c>
      <c r="G29" s="13">
        <v>9</v>
      </c>
      <c r="H29" s="13"/>
      <c r="I29" s="13"/>
      <c r="J29" s="13"/>
      <c r="K29" s="13"/>
    </row>
    <row r="30" spans="1:11">
      <c r="A30" s="10">
        <v>24</v>
      </c>
      <c r="B30" s="15" t="s">
        <v>37</v>
      </c>
      <c r="C30" s="15"/>
      <c r="D30" s="15"/>
      <c r="E30" s="15"/>
      <c r="F30" s="10" t="s">
        <v>14</v>
      </c>
      <c r="G30" s="13">
        <v>2</v>
      </c>
      <c r="H30" s="13"/>
      <c r="I30" s="13"/>
      <c r="J30" s="13"/>
      <c r="K30" s="13"/>
    </row>
    <row r="31" spans="1:11">
      <c r="A31" s="10">
        <v>25</v>
      </c>
      <c r="B31" s="15" t="s">
        <v>38</v>
      </c>
      <c r="C31" s="15"/>
      <c r="D31" s="15"/>
      <c r="E31" s="15"/>
      <c r="F31" s="12" t="s">
        <v>14</v>
      </c>
      <c r="G31" s="13">
        <v>5</v>
      </c>
      <c r="H31" s="13"/>
      <c r="I31" s="13"/>
      <c r="J31" s="13"/>
      <c r="K31" s="13"/>
    </row>
    <row r="32" spans="1:11">
      <c r="A32" s="10">
        <v>26</v>
      </c>
      <c r="B32" s="15" t="s">
        <v>39</v>
      </c>
      <c r="C32" s="15"/>
      <c r="D32" s="15"/>
      <c r="E32" s="15"/>
      <c r="F32" s="12" t="s">
        <v>14</v>
      </c>
      <c r="G32" s="13">
        <v>5</v>
      </c>
      <c r="H32" s="13"/>
      <c r="I32" s="13"/>
      <c r="J32" s="13"/>
      <c r="K32" s="13"/>
    </row>
    <row r="33" spans="1:11">
      <c r="A33" s="10">
        <v>29</v>
      </c>
      <c r="B33" s="15" t="s">
        <v>40</v>
      </c>
      <c r="C33" s="15"/>
      <c r="D33" s="15"/>
      <c r="E33" s="15"/>
      <c r="F33" s="12" t="s">
        <v>14</v>
      </c>
      <c r="G33" s="13">
        <v>5</v>
      </c>
      <c r="H33" s="13"/>
      <c r="I33" s="13"/>
      <c r="J33" s="13"/>
      <c r="K33" s="13"/>
    </row>
    <row r="34" spans="1:11">
      <c r="A34" s="10">
        <v>32</v>
      </c>
      <c r="B34" s="15" t="s">
        <v>41</v>
      </c>
      <c r="C34" s="15"/>
      <c r="D34" s="15"/>
      <c r="E34" s="15"/>
      <c r="F34" s="12" t="s">
        <v>14</v>
      </c>
      <c r="G34" s="13">
        <v>5</v>
      </c>
      <c r="H34" s="13"/>
      <c r="I34" s="13"/>
      <c r="J34" s="13"/>
      <c r="K34" s="13"/>
    </row>
    <row r="35" spans="1:11">
      <c r="A35" s="10">
        <v>33</v>
      </c>
      <c r="B35" s="15" t="s">
        <v>42</v>
      </c>
      <c r="C35" s="15"/>
      <c r="D35" s="15"/>
      <c r="E35" s="15"/>
      <c r="F35" s="12" t="s">
        <v>14</v>
      </c>
      <c r="G35" s="13">
        <v>1</v>
      </c>
      <c r="H35" s="13"/>
      <c r="I35" s="13"/>
      <c r="J35" s="13"/>
      <c r="K35" s="13"/>
    </row>
    <row r="36" spans="1:11">
      <c r="A36" s="10">
        <v>34</v>
      </c>
      <c r="B36" s="15" t="s">
        <v>43</v>
      </c>
      <c r="C36" s="15"/>
      <c r="D36" s="15"/>
      <c r="E36" s="15"/>
      <c r="F36" s="12" t="s">
        <v>14</v>
      </c>
      <c r="G36" s="13">
        <v>80</v>
      </c>
      <c r="H36" s="13"/>
      <c r="I36" s="13"/>
      <c r="J36" s="13"/>
      <c r="K36" s="13"/>
    </row>
    <row r="37" spans="1:11">
      <c r="A37" s="10">
        <v>35</v>
      </c>
      <c r="B37" s="15" t="s">
        <v>44</v>
      </c>
      <c r="C37" s="15"/>
      <c r="D37" s="15"/>
      <c r="E37" s="15"/>
      <c r="F37" s="12" t="s">
        <v>14</v>
      </c>
      <c r="G37" s="13">
        <v>5</v>
      </c>
      <c r="H37" s="13"/>
      <c r="I37" s="13"/>
      <c r="J37" s="13"/>
      <c r="K37" s="13"/>
    </row>
    <row r="38" spans="1:11">
      <c r="A38" s="10">
        <v>37</v>
      </c>
      <c r="B38" s="15" t="s">
        <v>45</v>
      </c>
      <c r="C38" s="15"/>
      <c r="D38" s="15"/>
      <c r="E38" s="15"/>
      <c r="F38" s="12" t="s">
        <v>46</v>
      </c>
      <c r="G38" s="13">
        <v>1</v>
      </c>
      <c r="H38" s="13"/>
      <c r="I38" s="13"/>
      <c r="J38" s="13"/>
      <c r="K38" s="13"/>
    </row>
    <row r="39" spans="1:11">
      <c r="A39" s="10">
        <v>38</v>
      </c>
      <c r="B39" s="15" t="s">
        <v>47</v>
      </c>
      <c r="C39" s="15"/>
      <c r="D39" s="15"/>
      <c r="E39" s="15"/>
      <c r="F39" s="12" t="s">
        <v>46</v>
      </c>
      <c r="G39" s="13">
        <v>4</v>
      </c>
      <c r="H39" s="13"/>
      <c r="I39" s="13"/>
      <c r="J39" s="13"/>
      <c r="K39" s="13"/>
    </row>
    <row r="40" ht="24.75" customHeight="1" spans="1:11">
      <c r="A40" s="16"/>
      <c r="B40" s="9" t="s">
        <v>48</v>
      </c>
      <c r="C40" s="9"/>
      <c r="D40" s="9"/>
      <c r="E40" s="9"/>
      <c r="F40" s="9"/>
      <c r="G40" s="9"/>
      <c r="H40" s="9"/>
      <c r="I40" s="9"/>
      <c r="J40" s="29">
        <f>SUM(J8:J39)</f>
        <v>0</v>
      </c>
      <c r="K40" s="29">
        <f>SUM(K8:K39)</f>
        <v>0</v>
      </c>
    </row>
    <row r="41" spans="1:11">
      <c r="A41" s="17" t="s">
        <v>49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</row>
    <row r="42" spans="1:11">
      <c r="A42" s="10">
        <v>1</v>
      </c>
      <c r="B42" s="18" t="s">
        <v>49</v>
      </c>
      <c r="C42" s="18"/>
      <c r="D42" s="18"/>
      <c r="E42" s="18"/>
      <c r="F42" s="10" t="s">
        <v>50</v>
      </c>
      <c r="G42" s="13">
        <v>5</v>
      </c>
      <c r="H42" s="13"/>
      <c r="I42" s="13"/>
      <c r="J42" s="13"/>
      <c r="K42" s="13"/>
    </row>
    <row r="43" spans="1:11">
      <c r="A43" s="10">
        <v>2</v>
      </c>
      <c r="B43" s="16" t="s">
        <v>51</v>
      </c>
      <c r="C43" s="16"/>
      <c r="D43" s="16"/>
      <c r="E43" s="16"/>
      <c r="F43" s="19" t="s">
        <v>50</v>
      </c>
      <c r="G43" s="13">
        <v>50</v>
      </c>
      <c r="H43" s="13"/>
      <c r="I43" s="13"/>
      <c r="J43" s="13"/>
      <c r="K43" s="13"/>
    </row>
    <row r="44" ht="18" customHeight="1" spans="1:11">
      <c r="A44" s="10">
        <v>3</v>
      </c>
      <c r="B44" s="16" t="s">
        <v>52</v>
      </c>
      <c r="C44" s="16"/>
      <c r="D44" s="16"/>
      <c r="E44" s="16"/>
      <c r="F44" s="10" t="s">
        <v>53</v>
      </c>
      <c r="G44" s="13">
        <v>1</v>
      </c>
      <c r="H44" s="13"/>
      <c r="I44" s="13"/>
      <c r="J44" s="13"/>
      <c r="K44" s="13"/>
    </row>
    <row r="45" spans="1:11">
      <c r="A45" s="10">
        <v>6</v>
      </c>
      <c r="B45" s="16" t="s">
        <v>54</v>
      </c>
      <c r="C45" s="16"/>
      <c r="D45" s="16"/>
      <c r="E45" s="16"/>
      <c r="F45" s="10" t="s">
        <v>53</v>
      </c>
      <c r="G45" s="13">
        <f>1+1+1+1+1+1+1+1+1+1</f>
        <v>10</v>
      </c>
      <c r="H45" s="13"/>
      <c r="I45" s="13"/>
      <c r="J45" s="13"/>
      <c r="K45" s="13"/>
    </row>
    <row r="46" spans="1:11">
      <c r="A46" s="10">
        <v>7</v>
      </c>
      <c r="B46" s="16" t="s">
        <v>55</v>
      </c>
      <c r="C46" s="16"/>
      <c r="D46" s="16"/>
      <c r="E46" s="16"/>
      <c r="F46" s="19" t="s">
        <v>53</v>
      </c>
      <c r="G46" s="13">
        <f>1+1+1</f>
        <v>3</v>
      </c>
      <c r="H46" s="13"/>
      <c r="I46" s="13"/>
      <c r="J46" s="13"/>
      <c r="K46" s="13"/>
    </row>
    <row r="47" spans="1:11">
      <c r="A47" s="10">
        <v>8</v>
      </c>
      <c r="B47" s="16" t="s">
        <v>56</v>
      </c>
      <c r="C47" s="16"/>
      <c r="D47" s="16"/>
      <c r="E47" s="16"/>
      <c r="F47" s="10" t="s">
        <v>53</v>
      </c>
      <c r="G47" s="13">
        <f>1+1+1</f>
        <v>3</v>
      </c>
      <c r="H47" s="13"/>
      <c r="I47" s="13"/>
      <c r="J47" s="13"/>
      <c r="K47" s="13"/>
    </row>
    <row r="48" spans="1:11">
      <c r="A48" s="10">
        <v>10</v>
      </c>
      <c r="B48" s="16" t="s">
        <v>57</v>
      </c>
      <c r="C48" s="16"/>
      <c r="D48" s="16"/>
      <c r="E48" s="16"/>
      <c r="F48" s="19" t="s">
        <v>53</v>
      </c>
      <c r="G48" s="13">
        <v>1</v>
      </c>
      <c r="H48" s="13"/>
      <c r="I48" s="13"/>
      <c r="J48" s="13"/>
      <c r="K48" s="13"/>
    </row>
    <row r="49" spans="1:11">
      <c r="A49" s="10">
        <v>11</v>
      </c>
      <c r="B49" s="16" t="s">
        <v>58</v>
      </c>
      <c r="C49" s="16"/>
      <c r="D49" s="16"/>
      <c r="E49" s="16"/>
      <c r="F49" s="19" t="s">
        <v>53</v>
      </c>
      <c r="G49" s="13">
        <v>1</v>
      </c>
      <c r="H49" s="13"/>
      <c r="I49" s="13"/>
      <c r="J49" s="13"/>
      <c r="K49" s="13"/>
    </row>
    <row r="50" spans="1:11">
      <c r="A50" s="10">
        <v>14</v>
      </c>
      <c r="B50" s="16" t="s">
        <v>59</v>
      </c>
      <c r="C50" s="16"/>
      <c r="D50" s="16"/>
      <c r="E50" s="16"/>
      <c r="F50" s="19" t="s">
        <v>53</v>
      </c>
      <c r="G50" s="13">
        <v>6</v>
      </c>
      <c r="H50" s="13"/>
      <c r="I50" s="13"/>
      <c r="J50" s="13"/>
      <c r="K50" s="13"/>
    </row>
    <row r="51" spans="1:11">
      <c r="A51" s="10"/>
      <c r="B51" s="16" t="s">
        <v>60</v>
      </c>
      <c r="C51" s="16"/>
      <c r="D51" s="16"/>
      <c r="E51" s="16"/>
      <c r="F51" s="19" t="s">
        <v>53</v>
      </c>
      <c r="G51" s="13">
        <v>6</v>
      </c>
      <c r="H51" s="13"/>
      <c r="I51" s="13"/>
      <c r="J51" s="13"/>
      <c r="K51" s="13"/>
    </row>
    <row r="52" spans="1:11">
      <c r="A52" s="10">
        <v>20</v>
      </c>
      <c r="B52" s="16" t="s">
        <v>61</v>
      </c>
      <c r="C52" s="16"/>
      <c r="D52" s="16"/>
      <c r="E52" s="16"/>
      <c r="F52" s="19" t="s">
        <v>53</v>
      </c>
      <c r="G52" s="20">
        <v>10</v>
      </c>
      <c r="H52" s="13"/>
      <c r="I52" s="13"/>
      <c r="J52" s="13"/>
      <c r="K52" s="13"/>
    </row>
    <row r="53" spans="1:11">
      <c r="A53" s="10">
        <v>21</v>
      </c>
      <c r="B53" s="16" t="s">
        <v>62</v>
      </c>
      <c r="C53" s="16"/>
      <c r="D53" s="16"/>
      <c r="E53" s="16"/>
      <c r="F53" s="19" t="s">
        <v>53</v>
      </c>
      <c r="G53" s="20">
        <v>10</v>
      </c>
      <c r="H53" s="13"/>
      <c r="I53" s="13"/>
      <c r="J53" s="13"/>
      <c r="K53" s="13"/>
    </row>
    <row r="54" spans="1:11">
      <c r="A54" s="10">
        <v>22</v>
      </c>
      <c r="B54" s="16" t="s">
        <v>63</v>
      </c>
      <c r="C54" s="16"/>
      <c r="D54" s="16"/>
      <c r="E54" s="16"/>
      <c r="F54" s="19" t="s">
        <v>53</v>
      </c>
      <c r="G54" s="20">
        <v>1</v>
      </c>
      <c r="H54" s="13"/>
      <c r="I54" s="13"/>
      <c r="J54" s="13"/>
      <c r="K54" s="13"/>
    </row>
    <row r="55" spans="1:11">
      <c r="A55" s="10">
        <v>26</v>
      </c>
      <c r="B55" s="16" t="s">
        <v>64</v>
      </c>
      <c r="C55" s="16"/>
      <c r="D55" s="16"/>
      <c r="E55" s="16"/>
      <c r="F55" s="19" t="s">
        <v>53</v>
      </c>
      <c r="G55" s="20">
        <v>10</v>
      </c>
      <c r="H55" s="13"/>
      <c r="I55" s="13"/>
      <c r="J55" s="13"/>
      <c r="K55" s="13"/>
    </row>
    <row r="56" spans="1:11">
      <c r="A56" s="16"/>
      <c r="B56" s="21" t="s">
        <v>65</v>
      </c>
      <c r="C56" s="21"/>
      <c r="D56" s="21"/>
      <c r="E56" s="21"/>
      <c r="F56" s="21"/>
      <c r="G56" s="21"/>
      <c r="H56" s="21"/>
      <c r="I56" s="21"/>
      <c r="J56" s="30">
        <f>SUM(J42:J55)</f>
        <v>0</v>
      </c>
      <c r="K56" s="30">
        <f>SUM(K42:K55)</f>
        <v>0</v>
      </c>
    </row>
    <row r="57" ht="18" customHeight="1" spans="1:11">
      <c r="A57" s="16"/>
      <c r="B57" s="21" t="s">
        <v>66</v>
      </c>
      <c r="C57" s="21"/>
      <c r="D57" s="21"/>
      <c r="E57" s="21"/>
      <c r="F57" s="21"/>
      <c r="G57" s="21"/>
      <c r="H57" s="21"/>
      <c r="I57" s="21"/>
      <c r="J57" s="29">
        <f>J40+J56</f>
        <v>0</v>
      </c>
      <c r="K57" s="29">
        <f>K40+K56</f>
        <v>0</v>
      </c>
    </row>
    <row r="58" ht="24.75" customHeight="1" spans="2:7">
      <c r="B58" s="22"/>
      <c r="C58" s="22"/>
      <c r="D58" s="22"/>
      <c r="E58" s="22"/>
      <c r="F58" s="22"/>
      <c r="G58" s="22"/>
    </row>
    <row r="59" ht="24.75" customHeight="1" spans="2:8">
      <c r="B59" s="23"/>
      <c r="C59" s="23"/>
      <c r="D59" s="23"/>
      <c r="E59" s="23"/>
      <c r="F59" s="23"/>
      <c r="G59" s="23"/>
      <c r="H59" s="23"/>
    </row>
    <row r="60" ht="27" customHeight="1" spans="2:8">
      <c r="B60" s="23"/>
      <c r="C60" s="23"/>
      <c r="D60" s="23"/>
      <c r="E60" s="23"/>
      <c r="F60" s="23"/>
      <c r="G60" s="23"/>
      <c r="H60" s="23"/>
    </row>
    <row r="61" spans="2:8">
      <c r="B61" s="24"/>
      <c r="C61" s="24"/>
      <c r="D61" s="24"/>
      <c r="E61" s="24"/>
      <c r="F61" s="24"/>
      <c r="G61" s="24"/>
      <c r="H61" s="24"/>
    </row>
  </sheetData>
  <mergeCells count="9">
    <mergeCell ref="I1:K1"/>
    <mergeCell ref="I2:K2"/>
    <mergeCell ref="A7:K7"/>
    <mergeCell ref="B40:I40"/>
    <mergeCell ref="A41:K41"/>
    <mergeCell ref="B56:I56"/>
    <mergeCell ref="B57:I57"/>
    <mergeCell ref="B61:H61"/>
    <mergeCell ref="A4:K5"/>
  </mergeCells>
  <pageMargins left="0.708661417322835" right="0.708661417322835" top="0.748031496062992" bottom="0.748031496062992" header="0.31496062992126" footer="0.31496062992126"/>
  <pageSetup paperSize="9" scale="4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EGHOLM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Tatiana.Beleniuc</cp:lastModifiedBy>
  <dcterms:created xsi:type="dcterms:W3CDTF">2023-07-04T11:58:00Z</dcterms:created>
  <cp:lastPrinted>2025-12-05T13:52:00Z</cp:lastPrinted>
  <dcterms:modified xsi:type="dcterms:W3CDTF">2026-01-22T14:47:36Z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CC5071FEA75A478BB61C295E18CC848D_12</vt:lpwstr>
  </property>
  <property fmtid="{D5CDD505-2E9C-101B-9397-08002B2CF9AE}" pid="3" name="KSOProductBuildVer">
    <vt:lpwstr>1033-12.2.0.23196</vt:lpwstr>
  </property>
</Properties>
</file>