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Epidermoliza buloasă\"/>
    </mc:Choice>
  </mc:AlternateContent>
  <bookViews>
    <workbookView xWindow="0" yWindow="0" windowWidth="28800" windowHeight="11130"/>
  </bookViews>
  <sheets>
    <sheet name="Specificaţii tehnice         " sheetId="4" r:id="rId1"/>
    <sheet name="Specificaţii de preț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6" i="5" l="1"/>
  <c r="K26" i="5" l="1"/>
  <c r="J26" i="5"/>
  <c r="K12" i="7" l="1"/>
  <c r="J12" i="7"/>
</calcChain>
</file>

<file path=xl/sharedStrings.xml><?xml version="1.0" encoding="utf-8"?>
<sst xmlns="http://schemas.openxmlformats.org/spreadsheetml/2006/main" count="211" uniqueCount="78">
  <si>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</si>
  <si>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</si>
  <si>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</si>
  <si>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</si>
  <si>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</si>
  <si>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</si>
  <si>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</si>
  <si>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</si>
  <si>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</si>
  <si>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</si>
  <si>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</si>
  <si>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</si>
  <si>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</si>
  <si>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</si>
  <si>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</si>
  <si>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</si>
  <si>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</si>
  <si>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</si>
  <si>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</si>
  <si>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</si>
  <si>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</si>
  <si>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</si>
  <si>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</si>
  <si>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</si>
  <si>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</si>
  <si>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</si>
  <si>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</si>
  <si>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</si>
  <si>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</si>
  <si>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</si>
  <si>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</si>
  <si>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</si>
  <si>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bucată</t>
  </si>
  <si>
    <t xml:space="preserve">Pansamentul de tip silicon spuma pentru calcâi                       </t>
  </si>
  <si>
    <t>Valoarea estimată</t>
  </si>
  <si>
    <t>Pansament echivalent Miro haft                                                Lățimea- 10 cm                                Lungimea 10m-20m</t>
  </si>
  <si>
    <t>Pansament echivalent Miro haft                                                   Lățimea- 6 cm                                Lungimea 10m-20m</t>
  </si>
  <si>
    <t>Pansament echivalent Miromul A                                                    Lățimea- 6 cm                                Lungimea 1m-5m</t>
  </si>
  <si>
    <t>Pansament echivalent Miromul A                                                  Lățimea - 8 cm                                Lungimea 1m - 5m</t>
  </si>
  <si>
    <t>Pansament echivalent Mepilex transfer 20 cm x 50 cm.</t>
  </si>
  <si>
    <t>Pansament echivalent Mepilex EM 17,5 cm x 17,5 cm.</t>
  </si>
  <si>
    <t>Pansament echivalent comprese sterile 10 cm x 10 cm.                                                                Din 2 - 4 straturi</t>
  </si>
  <si>
    <t>9.</t>
  </si>
  <si>
    <t xml:space="preserve">Pansament de tip hidrofibra cu antiseptic echivalent Suprasorb X + PHMB           </t>
  </si>
  <si>
    <t>Tampon pentru debridare din microfibra echivalent Debrisoft Pad</t>
  </si>
  <si>
    <t>Bandaj de plasă tubulară pentru deget echivalent tg® fix</t>
  </si>
  <si>
    <t>Bandaj de plasă tubulară pentru trunchi mare, șold, axilă, echivalent tg® fix</t>
  </si>
  <si>
    <t xml:space="preserve">Pansament tip plasă echivalent Mepitel </t>
  </si>
  <si>
    <t xml:space="preserve">Pansament de fixare de tip Tubifast sau echivalentul                                           Lățimea 7-8 cm                                                          Lungimea 10-20 m.    </t>
  </si>
  <si>
    <t>Dimensiuni 10 cm x 10 cm.                                                                                                                                                                            1. Material nețesut, fin, poros (vîscoză, poliester) nonaderent, absorbant în 2-4 straturi.                                                                                 2. Ambalate primar cu maxim 10 bucăți.                                                                                                                             3. Sterile nu mai puțin de 3 ani.</t>
  </si>
  <si>
    <t xml:space="preserve">Dimensiuni 2 cm x 21 cm. Compoziție: apa, celuloză și substanță antiseptică etc. Non-adeziv   </t>
  </si>
  <si>
    <t xml:space="preserve">Dimensiuni 10 cm x 10 cm. Compoziție. Microfibră sau Poliester, Microfibră și poliester </t>
  </si>
  <si>
    <t>Bandaj tubular cu plasă mare, foarte elastic, atraumatic. Materialul rezistent la rulare previne ruperea plasei, astfel încât poate tăiat acolo unde este necesar. Poate fi utilizat pentru reținerea ușoară si în timp a oricarui tip de pansament pentru răni, precum și pentru aplicarea de filme ocluzive.</t>
  </si>
  <si>
    <t>Bandaj tubular cu plasă mare, bi-elastic, atraumatic, tesatura tricotata cu ochiuri largi, practic nu se cuteaza atunci cand este aplicat, rezistenta la rupere, poate fi taiat dupa nevoi, poate tăiat acolo unde este necesar. Poate fi utilizat pentru reținerea ușoară și în timp a oricarui tip de pansament pentru răni, precum și pentru aplicarea de filme ocluzive.</t>
  </si>
  <si>
    <t>metri în stare întinsă</t>
  </si>
  <si>
    <t>metri în stare neîntinsă</t>
  </si>
  <si>
    <t>Bucată</t>
  </si>
  <si>
    <t xml:space="preserve">Dimensiune 20cm*30cm                                                                                                                         Pansament cu două fețe pentru plăgi cu o suprafață de contact din silicon cu proprietăți adezive care reduc durerea. Se fixează ușor pe țesuturile din jur fără a se lipi de suprafața rănii, astfel încât pansamentul poate fi îndepărtat cu ușurință fără a răni pielea. Poate fi lăsat pe loc până la 14 zile
Prezentarea referinţelor pentru aplicarea pansamentului în epidermoliza buloasa .
</t>
  </si>
  <si>
    <t xml:space="preserve">Pansament de fixare de tip Tubifast sau echivalentul                                      Lățimea 9-11 cm                                                          Lungimea 10-20 m.     </t>
  </si>
  <si>
    <t xml:space="preserve">Pansament de fixare de tip Tubifast sau echivalentul                                             Lățimea 15-20 cm                                                          Lungimea 10-20 m.    </t>
  </si>
  <si>
    <t>Solutie antiseptica cu poliexanida si betaina ≤ 400 ml</t>
  </si>
  <si>
    <t>mililitru</t>
  </si>
  <si>
    <t>Pansament echivalent Miro haft   Lățimea- 10 cm   Lungimea 10m-20m   Evaluare se vа face la mеtru. Role sub fоrmă de fаșe, elastice, fără compresie sau constricție, fără proprietăți alergene, nesteril. *Compoziție: viscoză, bumbac, poliarnidă sau viscoză și polianlidă. Bi-elastic. Coeziv. Elasticitatea ре lungime 55-75%. Stгuсtuгa сrероnată. Маrginеа рrеluсrаtă. Neaderent la рlăgi.  *Lungimea măsurată în stare întinsă</t>
  </si>
  <si>
    <t xml:space="preserve"> Pansament echivalent Miro haft                                                   Lățimea- 6 cm                                Lungimea 10m-20m     Evaluarea se va face la metтu. Role sub fоrmă de fașe, elastice, fără соmрrеsiе sau sau constгicție, făаrа рrорriеtăți аlеrgеnе, nesteril *Compoziție: vîscoză, bumbac, роliаmidă sau vîscoză și poliamidă. Bi-elastic. Coeziv. Elasticitatea ре lunginle 55-75%. Struсtuгa сrероnată. Маrginеа рrеluсrаtă. Nеаdеrent la plăgi. * Lungimea măsurată în stare întinsă.</t>
  </si>
  <si>
    <t>Pansament echivalent Miromul A   Lățimea- 6 cm   Lungimea 1m-5m   Evaluarea se va face la metтu. Role sub fоrmă de fașe, elastice, fără соmрrеsiе sau constгicție, făаrа рrорriеtăți аlеrgеnе, nesteril *Compoziție: vîscoză, bumbac, роliаmidă sau vîscoză și poliamidă. Bi-elastic. Coeziv. Elasticitatea ре lunginle 75-100%. Struсtuгa сrероnată. Маrginеа рrеluсrаtă. Nеаdеrent la plăgi. * Lungimea măsurată în stare întinsă.</t>
  </si>
  <si>
    <t>Pansament echivalent Miromul A                                                  Lățimea - 8 cm                                Lungimea 1m - 5m       Evaluarea se va face la metтu. Role sub fоrmă de fașe, elastice, fără соmрrеsiе sau constгicție, făаrа рrорriеtăți аlеrgеnе, nesteril *Compoziție: vîscoză, bumbac, роliаmidă sau vîscoză și poliamidă. Bi-elastic. Coeziv. Elasticitatea ре lunginle 75-100%. Struсtuгa сrероnată. Маrginеа рrеluсrаtă. Nеаdеrent la plăgi. * Lungimea măsurată în stare întinsă.</t>
  </si>
  <si>
    <t xml:space="preserve">Pansament echivalent Mepilex EM 17,5 cm x 17,5 cm.          * Unitatea de măsură – 1 folie.                                                                                                                              *Proprietatea foliei - pansament absorbant din poliuretan hidrofilic cu strat de silicon moale, steril, jetabil. Durata minimă a plasării pe plagă fără a fi schimbată 3 -7 zile; Adeziv, pe bază de silicon cu tehnologie atraumatica, cu capacitatea de prevenire a maceraţiei.                                                                 *Componenta foliei din 4 straturi:                                                                                                                                     1. film de poliuretan;                                                                                                                                                         2. strat de spumă de poliuretan;                                                                                                                                                  3. strat de silicon moale;                                                                                                                                                        4. film de polietilena. Sa fie rezistent la apa                                                                                                                       * Posibilitate de utilizare cu preparate topice. Fără proprietăţi alergene                                                                                      *Ambalat - 1 folie in 1 ambalaj steril.
Prezentarea referinţelor pentru aplicarea pansamentului în epidermoliza buloasa .
</t>
  </si>
  <si>
    <t>Dimensiuni 13 cm x 20 cm.   Pansament de tip silicon spumă pentru aplicarea pe călcâi. Non-adeziv</t>
  </si>
  <si>
    <t xml:space="preserve">Pansament de fixare de tip Tubifast sau echivalentul                                           Lățimea 7-8 cm                                                          Lungimea 10-20 m.    Pansament în stare neîntinsă. Bandaj tubular pentru fixarea pansamentelor și protectie a pielii. Pastreaza fixe pansamentele, fara strangere sau compresie. Extensibilitate pe lățime minim 300 %; Extensibilitate pe lungime 35-65%; </t>
  </si>
  <si>
    <t xml:space="preserve">Pansament de fixare de tip Tubifast sau echivalentul                                      Lățimea 9-11 cm                                                          Lungimea 10-20 m.     Pansament în stare neîntinsă. Bandaj tubular pentru fixarea pansamentelor și protectie a pielii. Pastreaza fixe pansamentele, fara strangere sau compresie. Extensibilitate pe lățime minim 300 %; Extensibilitate pe lungime 35-65%; </t>
  </si>
  <si>
    <t xml:space="preserve">Pansament în stare neîntinsă. Pansament de fixare de tip Tubifast sau echivalentul                                             Lățimea 15-20 cm                                                          Lungimea 10-20 m.         Bandaj tubular pentru fixarea pansamentelor și protectie a pielii. Pastreaza fixe pansamentele, fara strangere sau compresie. Extensibilitate pe lățime minim 300 %; Extensibilitate pe lungime 35-65%; </t>
  </si>
  <si>
    <t xml:space="preserve"> solutie de irigare. Mod de administrare extern. Unitatea de masura mililitru. Flacon cu volum ≤ 400 ml. 
</t>
  </si>
  <si>
    <t>Achiziționarea dispozitivelor medicale (pansamente) conform Programului Național privind bolile rare - ”Epidermoliza buloasă”, pentru anul 2026</t>
  </si>
  <si>
    <t>Pansament echivalent Mepilex Ag 17,5x17,5</t>
  </si>
  <si>
    <t xml:space="preserve">Pansament echivalent Mepilex transfer 20 cm x 50 cm.  1.Unitatea de măsură – 1 folie.                                                                                                                          2. Proprietatea foliei - pansament absorbant pe bază de silicon și poliuretan hidrofilic pentru transportarea exsudatului, steril, jetabil. Durata minimă a plasării pe plagă fără a fi schimbată 3 -7 zile; Adeziv, pe bază de silicon cu tehnologie atraumatica, cu capacitatea de prevenire a maceraţiei                                                                                        3. Componenta foliei din 3 straturi: - strat de spumă de poliuretan; - strat de silicon moale; - film de polietilena. Cu capacitate de transfer al exsudatului în pansamentul secundar.                                                                                              4. Posibilitate de utilizare cu preparate topice. Fără proprietăţi alergene.                                                                                                5. Ambalat - 1 folie in 1 ambalaj steril.  
 Prezentarea referinţelor pentru aplicarea pansamentului în epidermoliza buloasa.
</t>
  </si>
  <si>
    <t>Pansament pentru absorbția exudatului din plăgi infectate exudative severe, cu efect bactericid și deodorant echivalent Mepilex Ag 17,5*17,5 cm. Pansament absorbant adeziv pe bază de spumă de poliuritan, impregnat cu sulfat de argint, acoperit cu star de silicon moale, steril, jetabil. Meabil, posibilitatea de modelare în fisuri, grosime 3 mm. Activitate antimicrobiană în ≤ 30 min și posibilitatea de plasare pe plagă până la 7 zile (prezentarea referințelor clinice). Atrumatic, autodeziv, pe bază de silicon cu trumatizare minimă, cu capacitate de prevenire a macerației. Compus din 4 straturi: 1. Film de poliuritan rezistent la apă; 2. strat de spumă de poliuritan cu conținut de sulfat de argint; 3. start de silicon moale; 4. film de polietilenă de protecție. Posibilitatea de utilizare parțioală, să poată fi tăiat în funcție de suprafața plăgii, aria de utilizare terapeutică 100 % (fără borduri) Steril.</t>
  </si>
  <si>
    <t>folii</t>
  </si>
  <si>
    <t>Până la 28.02.2026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</si>
</sst>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sz val="11"/>
      <color theme="1"/>
      <name val="Calibri"/>
      <family val="2"/>
      <scheme val="minor"/>
    </font>
    <font>
      <b/>
      <sz val="12"/>
      <color indexed="8"/>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2"/>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1" fillId="0" borderId="0"/>
  </cellStyleXfs>
  <cellXfs count="85">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0" borderId="2" xfId="1" applyFont="1" applyBorder="1" applyProtection="1">
      <protection locked="0"/>
    </xf>
    <xf numFmtId="2" fontId="2" fillId="0" borderId="1" xfId="1" applyNumberFormat="1" applyFont="1" applyBorder="1" applyProtection="1">
      <protection locked="0"/>
    </xf>
    <xf numFmtId="2" fontId="2" fillId="0" borderId="0" xfId="1" applyNumberFormat="1" applyFont="1" applyProtection="1">
      <protection locked="0"/>
    </xf>
    <xf numFmtId="2" fontId="4" fillId="0" borderId="0" xfId="1" applyNumberFormat="1" applyFont="1" applyFill="1" applyBorder="1" applyAlignment="1" applyProtection="1">
      <alignment horizontal="left" vertical="top" wrapText="1"/>
      <protection locked="0"/>
    </xf>
    <xf numFmtId="0" fontId="10" fillId="0" borderId="1" xfId="0" applyFont="1" applyBorder="1" applyProtection="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wrapText="1"/>
      <protection locked="0"/>
    </xf>
    <xf numFmtId="0" fontId="10" fillId="0" borderId="1" xfId="0" applyFont="1" applyFill="1" applyBorder="1" applyProtection="1">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10" fillId="0" borderId="1" xfId="1" applyFont="1" applyBorder="1" applyAlignment="1" applyProtection="1">
      <alignment wrapText="1"/>
      <protection locked="0"/>
    </xf>
    <xf numFmtId="0" fontId="10" fillId="0" borderId="1" xfId="0" applyFont="1" applyBorder="1" applyAlignment="1" applyProtection="1">
      <alignment wrapText="1"/>
      <protection locked="0"/>
    </xf>
    <xf numFmtId="0" fontId="12" fillId="2"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left" vertical="top" wrapText="1"/>
      <protection locked="0"/>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2" fontId="4" fillId="3" borderId="3" xfId="1" applyNumberFormat="1" applyFont="1" applyFill="1" applyBorder="1" applyAlignment="1" applyProtection="1">
      <alignment horizontal="left" vertical="top" wrapText="1"/>
      <protection locked="0"/>
    </xf>
    <xf numFmtId="0" fontId="2" fillId="0" borderId="1" xfId="1" applyFont="1" applyBorder="1" applyAlignment="1" applyProtection="1">
      <alignment wrapText="1"/>
      <protection locked="0"/>
    </xf>
    <xf numFmtId="0" fontId="10" fillId="0" borderId="1" xfId="1" applyFont="1" applyBorder="1" applyProtection="1">
      <protection locked="0"/>
    </xf>
    <xf numFmtId="0" fontId="2" fillId="0" borderId="1" xfId="1" applyFont="1" applyBorder="1" applyAlignment="1" applyProtection="1">
      <alignment wrapText="1"/>
    </xf>
    <xf numFmtId="164" fontId="2" fillId="0" borderId="1" xfId="1" applyNumberFormat="1" applyFont="1" applyBorder="1" applyProtection="1"/>
    <xf numFmtId="2" fontId="2" fillId="0" borderId="1" xfId="1" applyNumberFormat="1" applyFont="1" applyBorder="1" applyProtection="1"/>
    <xf numFmtId="0" fontId="4" fillId="0" borderId="1" xfId="0" applyFont="1" applyBorder="1" applyAlignment="1">
      <alignment horizontal="center" vertical="top" wrapText="1"/>
    </xf>
    <xf numFmtId="0" fontId="16" fillId="0" borderId="1" xfId="0" applyFont="1" applyBorder="1" applyAlignment="1">
      <alignment wrapText="1"/>
    </xf>
    <xf numFmtId="0" fontId="16" fillId="0" borderId="1" xfId="0" applyFont="1" applyBorder="1"/>
    <xf numFmtId="2" fontId="16" fillId="0" borderId="1" xfId="0" applyNumberFormat="1" applyFont="1" applyBorder="1"/>
    <xf numFmtId="0" fontId="10" fillId="0" borderId="1" xfId="0" applyFont="1" applyBorder="1" applyAlignment="1">
      <alignment wrapText="1"/>
    </xf>
    <xf numFmtId="0" fontId="2" fillId="0" borderId="1" xfId="1" applyFont="1" applyBorder="1" applyAlignment="1" applyProtection="1">
      <alignment horizontal="center" vertical="center"/>
      <protection locked="0"/>
    </xf>
    <xf numFmtId="0" fontId="16" fillId="0" borderId="1" xfId="0" applyFont="1" applyBorder="1" applyAlignment="1">
      <alignment horizontal="center" vertical="center"/>
    </xf>
    <xf numFmtId="0" fontId="2" fillId="0" borderId="1" xfId="1" applyFont="1" applyFill="1" applyBorder="1" applyProtection="1">
      <protection locked="0"/>
    </xf>
    <xf numFmtId="0" fontId="2" fillId="0" borderId="1" xfId="1" applyFont="1" applyFill="1" applyBorder="1" applyAlignment="1" applyProtection="1">
      <alignment wrapText="1"/>
      <protection locked="0"/>
    </xf>
    <xf numFmtId="2" fontId="2" fillId="0" borderId="1" xfId="1" applyNumberFormat="1" applyFont="1" applyFill="1" applyBorder="1" applyProtection="1">
      <protection locked="0"/>
    </xf>
    <xf numFmtId="3" fontId="2" fillId="0" borderId="1" xfId="1" applyNumberFormat="1" applyFont="1" applyBorder="1" applyAlignment="1" applyProtection="1">
      <alignment horizontal="center" vertical="center"/>
      <protection locked="0"/>
    </xf>
    <xf numFmtId="3" fontId="2" fillId="0" borderId="1" xfId="1" applyNumberFormat="1" applyFont="1" applyBorder="1" applyAlignment="1" applyProtection="1">
      <alignment horizontal="center" vertical="center"/>
    </xf>
    <xf numFmtId="3" fontId="2" fillId="0" borderId="1" xfId="1" applyNumberFormat="1" applyFont="1" applyFill="1" applyBorder="1" applyAlignment="1" applyProtection="1">
      <alignment horizontal="center" vertical="center"/>
      <protection locked="0"/>
    </xf>
    <xf numFmtId="0" fontId="3" fillId="2" borderId="3" xfId="1" applyFont="1" applyFill="1" applyBorder="1" applyAlignment="1" applyProtection="1">
      <alignment vertical="center" wrapText="1"/>
    </xf>
    <xf numFmtId="0" fontId="2" fillId="0" borderId="1" xfId="1" applyFont="1" applyBorder="1" applyAlignment="1" applyProtection="1">
      <protection locked="0"/>
    </xf>
    <xf numFmtId="0" fontId="2" fillId="0" borderId="1" xfId="1" applyFont="1" applyBorder="1" applyAlignment="1" applyProtection="1"/>
    <xf numFmtId="0" fontId="2" fillId="0" borderId="1" xfId="1" applyFont="1" applyFill="1" applyBorder="1" applyAlignment="1" applyProtection="1">
      <protection locked="0"/>
    </xf>
    <xf numFmtId="0" fontId="16" fillId="0" borderId="1" xfId="0" applyFont="1" applyBorder="1" applyAlignment="1"/>
    <xf numFmtId="0" fontId="2" fillId="0" borderId="0" xfId="1" applyFont="1" applyAlignment="1" applyProtection="1">
      <protection locked="0"/>
    </xf>
    <xf numFmtId="2" fontId="3" fillId="2" borderId="3" xfId="1" applyNumberFormat="1" applyFont="1" applyFill="1" applyBorder="1" applyAlignment="1" applyProtection="1">
      <alignment vertical="center" wrapText="1"/>
    </xf>
    <xf numFmtId="2" fontId="2" fillId="0" borderId="1" xfId="1" applyNumberFormat="1" applyFont="1" applyBorder="1" applyAlignment="1" applyProtection="1">
      <protection locked="0"/>
    </xf>
    <xf numFmtId="2" fontId="2" fillId="0" borderId="0" xfId="1" applyNumberFormat="1" applyFont="1" applyAlignment="1" applyProtection="1">
      <protection locked="0"/>
    </xf>
    <xf numFmtId="0" fontId="13" fillId="0" borderId="0" xfId="1" applyFont="1" applyAlignment="1" applyProtection="1">
      <alignment horizontal="center"/>
      <protection locked="0"/>
    </xf>
    <xf numFmtId="0" fontId="15"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4" fillId="0" borderId="1" xfId="0" applyFont="1" applyBorder="1" applyAlignment="1" applyProtection="1">
      <alignment horizontal="center"/>
      <protection locked="0"/>
    </xf>
    <xf numFmtId="0" fontId="10" fillId="0" borderId="1" xfId="0" applyFont="1" applyBorder="1" applyAlignment="1" applyProtection="1">
      <alignment horizontal="right" vertical="center"/>
      <protection locked="0"/>
    </xf>
    <xf numFmtId="0" fontId="10" fillId="0" borderId="1" xfId="0" applyFont="1" applyBorder="1" applyAlignment="1" applyProtection="1">
      <alignment horizontal="left" vertical="center"/>
      <protection locked="0"/>
    </xf>
    <xf numFmtId="0" fontId="15"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topLeftCell="D1" zoomScaleNormal="100" workbookViewId="0">
      <selection activeCell="H6" sqref="H6"/>
    </sheetView>
  </sheetViews>
  <sheetFormatPr defaultColWidth="9.140625" defaultRowHeight="30" customHeight="1" x14ac:dyDescent="0.25"/>
  <cols>
    <col min="1" max="1" width="5.7109375" style="26" customWidth="1"/>
    <col min="2" max="2" width="4.42578125" style="26" customWidth="1"/>
    <col min="3" max="3" width="25.85546875" style="26" customWidth="1"/>
    <col min="4" max="4" width="28" style="35" customWidth="1"/>
    <col min="5" max="5" width="10.5703125" style="26" customWidth="1"/>
    <col min="6" max="6" width="11.28515625" style="26" customWidth="1"/>
    <col min="7" max="7" width="10.7109375" style="26" customWidth="1"/>
    <col min="8" max="8" width="60.42578125" style="26" customWidth="1"/>
    <col min="9" max="9" width="53.7109375" style="26" customWidth="1"/>
    <col min="10" max="10" width="30" style="26" customWidth="1"/>
    <col min="11" max="11" width="1.7109375" style="26" customWidth="1"/>
    <col min="12" max="16384" width="9.140625" style="26"/>
  </cols>
  <sheetData>
    <row r="1" spans="1:11" ht="30" customHeight="1" x14ac:dyDescent="0.25">
      <c r="C1" s="69" t="s">
        <v>31</v>
      </c>
      <c r="D1" s="69"/>
      <c r="E1" s="69"/>
      <c r="F1" s="69"/>
      <c r="G1" s="69"/>
      <c r="H1" s="69"/>
      <c r="I1" s="69"/>
      <c r="J1" s="69"/>
      <c r="K1" s="69"/>
    </row>
    <row r="2" spans="1:11" ht="30" customHeight="1" x14ac:dyDescent="0.25">
      <c r="D2" s="72" t="s">
        <v>16</v>
      </c>
      <c r="E2" s="72"/>
      <c r="F2" s="72"/>
      <c r="G2" s="72"/>
      <c r="H2" s="72"/>
    </row>
    <row r="3" spans="1:11" ht="30" customHeight="1" x14ac:dyDescent="0.25">
      <c r="A3" s="73" t="s">
        <v>11</v>
      </c>
      <c r="B3" s="73"/>
      <c r="C3" s="73"/>
      <c r="D3" s="74" t="s">
        <v>29</v>
      </c>
      <c r="E3" s="74"/>
      <c r="F3" s="74"/>
      <c r="G3" s="74"/>
      <c r="H3" s="74"/>
      <c r="I3" s="26" t="s">
        <v>12</v>
      </c>
      <c r="J3" s="26" t="s">
        <v>14</v>
      </c>
    </row>
    <row r="4" spans="1:11" s="29" customFormat="1" ht="30" customHeight="1" x14ac:dyDescent="0.25">
      <c r="A4" s="75" t="s">
        <v>10</v>
      </c>
      <c r="B4" s="75"/>
      <c r="C4" s="75"/>
      <c r="D4" s="70" t="s">
        <v>72</v>
      </c>
      <c r="E4" s="70"/>
      <c r="F4" s="70"/>
      <c r="G4" s="70"/>
      <c r="H4" s="70"/>
      <c r="I4" s="27" t="s">
        <v>13</v>
      </c>
      <c r="J4" s="27" t="s">
        <v>15</v>
      </c>
      <c r="K4" s="28"/>
    </row>
    <row r="5" spans="1:11" s="30" customFormat="1" ht="30" customHeight="1" x14ac:dyDescent="0.25">
      <c r="D5" s="70"/>
      <c r="E5" s="70"/>
      <c r="F5" s="70"/>
      <c r="G5" s="70"/>
      <c r="H5" s="70"/>
      <c r="I5" s="70"/>
      <c r="J5" s="70"/>
      <c r="K5" s="28"/>
    </row>
    <row r="6" spans="1:11" ht="30" customHeight="1" x14ac:dyDescent="0.25">
      <c r="A6" s="31" t="s">
        <v>2</v>
      </c>
      <c r="B6" s="31" t="s">
        <v>0</v>
      </c>
      <c r="C6" s="31" t="s">
        <v>1</v>
      </c>
      <c r="D6" s="32" t="s">
        <v>3</v>
      </c>
      <c r="E6" s="32" t="s">
        <v>4</v>
      </c>
      <c r="F6" s="32" t="s">
        <v>5</v>
      </c>
      <c r="G6" s="32" t="s">
        <v>6</v>
      </c>
      <c r="H6" s="32" t="s">
        <v>7</v>
      </c>
      <c r="I6" s="32" t="s">
        <v>8</v>
      </c>
      <c r="J6" s="32" t="s">
        <v>9</v>
      </c>
      <c r="K6" s="33"/>
    </row>
    <row r="7" spans="1:11" ht="30" customHeight="1" x14ac:dyDescent="0.25">
      <c r="A7" s="32">
        <v>1</v>
      </c>
      <c r="B7" s="71">
        <v>2</v>
      </c>
      <c r="C7" s="71"/>
      <c r="D7" s="71"/>
      <c r="E7" s="32">
        <v>3</v>
      </c>
      <c r="F7" s="32">
        <v>4</v>
      </c>
      <c r="G7" s="32">
        <v>5</v>
      </c>
      <c r="H7" s="32">
        <v>6</v>
      </c>
      <c r="I7" s="32">
        <v>7</v>
      </c>
      <c r="J7" s="32">
        <v>8</v>
      </c>
      <c r="K7" s="33"/>
    </row>
    <row r="8" spans="1:11" ht="30" customHeight="1" x14ac:dyDescent="0.25">
      <c r="A8" s="35" t="s">
        <v>28</v>
      </c>
      <c r="B8" s="35">
        <v>1</v>
      </c>
      <c r="C8" s="35" t="s">
        <v>35</v>
      </c>
      <c r="D8" s="35" t="s">
        <v>35</v>
      </c>
      <c r="H8" s="35" t="s">
        <v>62</v>
      </c>
    </row>
    <row r="9" spans="1:11" ht="30" customHeight="1" x14ac:dyDescent="0.25">
      <c r="A9" s="35" t="s">
        <v>28</v>
      </c>
      <c r="B9" s="35">
        <v>2</v>
      </c>
      <c r="C9" s="35" t="s">
        <v>36</v>
      </c>
      <c r="D9" s="35" t="s">
        <v>36</v>
      </c>
      <c r="H9" s="35" t="s">
        <v>63</v>
      </c>
    </row>
    <row r="10" spans="1:11" ht="30" customHeight="1" x14ac:dyDescent="0.25">
      <c r="A10" s="35" t="s">
        <v>28</v>
      </c>
      <c r="B10" s="35">
        <v>3</v>
      </c>
      <c r="C10" s="35" t="s">
        <v>37</v>
      </c>
      <c r="D10" s="35" t="s">
        <v>37</v>
      </c>
      <c r="H10" s="35" t="s">
        <v>64</v>
      </c>
    </row>
    <row r="11" spans="1:11" ht="30" customHeight="1" x14ac:dyDescent="0.25">
      <c r="A11" s="35" t="s">
        <v>28</v>
      </c>
      <c r="B11" s="35">
        <v>4</v>
      </c>
      <c r="C11" s="35" t="s">
        <v>38</v>
      </c>
      <c r="D11" s="35" t="s">
        <v>38</v>
      </c>
      <c r="H11" s="35" t="s">
        <v>65</v>
      </c>
    </row>
    <row r="12" spans="1:11" ht="30" customHeight="1" x14ac:dyDescent="0.25">
      <c r="A12" s="35" t="s">
        <v>28</v>
      </c>
      <c r="B12" s="35">
        <v>5</v>
      </c>
      <c r="C12" s="35" t="s">
        <v>39</v>
      </c>
      <c r="D12" s="35" t="s">
        <v>39</v>
      </c>
      <c r="H12" s="35" t="s">
        <v>74</v>
      </c>
    </row>
    <row r="13" spans="1:11" ht="30" customHeight="1" x14ac:dyDescent="0.25">
      <c r="A13" s="35" t="s">
        <v>28</v>
      </c>
      <c r="B13" s="35">
        <v>6</v>
      </c>
      <c r="C13" s="35" t="s">
        <v>40</v>
      </c>
      <c r="D13" s="35" t="s">
        <v>40</v>
      </c>
      <c r="H13" s="35" t="s">
        <v>66</v>
      </c>
    </row>
    <row r="14" spans="1:11" ht="30" customHeight="1" x14ac:dyDescent="0.25">
      <c r="A14" s="35" t="s">
        <v>28</v>
      </c>
      <c r="B14" s="35">
        <v>7</v>
      </c>
      <c r="C14" s="35" t="s">
        <v>41</v>
      </c>
      <c r="D14" s="35" t="s">
        <v>41</v>
      </c>
      <c r="H14" s="35" t="s">
        <v>49</v>
      </c>
    </row>
    <row r="15" spans="1:11" ht="30" customHeight="1" x14ac:dyDescent="0.25">
      <c r="A15" s="35" t="s">
        <v>28</v>
      </c>
      <c r="B15" s="35">
        <v>8</v>
      </c>
      <c r="C15" s="35" t="s">
        <v>43</v>
      </c>
      <c r="D15" s="35" t="s">
        <v>43</v>
      </c>
      <c r="H15" s="35" t="s">
        <v>50</v>
      </c>
    </row>
    <row r="16" spans="1:11" ht="30" customHeight="1" x14ac:dyDescent="0.25">
      <c r="A16" s="35" t="s">
        <v>28</v>
      </c>
      <c r="B16" s="35" t="s">
        <v>42</v>
      </c>
      <c r="C16" s="35" t="s">
        <v>33</v>
      </c>
      <c r="D16" s="35" t="s">
        <v>33</v>
      </c>
      <c r="H16" s="35" t="s">
        <v>67</v>
      </c>
    </row>
    <row r="17" spans="1:8" ht="30" customHeight="1" x14ac:dyDescent="0.25">
      <c r="A17" s="35" t="s">
        <v>28</v>
      </c>
      <c r="B17" s="35">
        <v>10</v>
      </c>
      <c r="C17" s="35" t="s">
        <v>44</v>
      </c>
      <c r="D17" s="35" t="s">
        <v>44</v>
      </c>
      <c r="H17" s="35" t="s">
        <v>51</v>
      </c>
    </row>
    <row r="18" spans="1:8" ht="30" customHeight="1" x14ac:dyDescent="0.25">
      <c r="A18" s="35" t="s">
        <v>28</v>
      </c>
      <c r="B18" s="35">
        <v>11</v>
      </c>
      <c r="C18" s="35" t="s">
        <v>45</v>
      </c>
      <c r="D18" s="35" t="s">
        <v>45</v>
      </c>
      <c r="H18" s="35" t="s">
        <v>52</v>
      </c>
    </row>
    <row r="19" spans="1:8" ht="30" customHeight="1" x14ac:dyDescent="0.25">
      <c r="A19" s="35" t="s">
        <v>28</v>
      </c>
      <c r="B19" s="35">
        <v>12</v>
      </c>
      <c r="C19" s="35" t="s">
        <v>46</v>
      </c>
      <c r="D19" s="35" t="s">
        <v>46</v>
      </c>
      <c r="H19" s="35" t="s">
        <v>53</v>
      </c>
    </row>
    <row r="20" spans="1:8" ht="30" customHeight="1" x14ac:dyDescent="0.25">
      <c r="A20" s="35" t="s">
        <v>28</v>
      </c>
      <c r="B20" s="35">
        <v>13</v>
      </c>
      <c r="C20" s="35" t="s">
        <v>47</v>
      </c>
      <c r="D20" s="35" t="s">
        <v>47</v>
      </c>
      <c r="H20" s="35" t="s">
        <v>57</v>
      </c>
    </row>
    <row r="21" spans="1:8" ht="30" customHeight="1" x14ac:dyDescent="0.25">
      <c r="A21" s="35" t="s">
        <v>28</v>
      </c>
      <c r="B21" s="35">
        <v>14</v>
      </c>
      <c r="C21" s="35" t="s">
        <v>48</v>
      </c>
      <c r="D21" s="35" t="s">
        <v>48</v>
      </c>
      <c r="H21" s="35" t="s">
        <v>68</v>
      </c>
    </row>
    <row r="22" spans="1:8" ht="30" customHeight="1" x14ac:dyDescent="0.25">
      <c r="A22" s="35" t="s">
        <v>28</v>
      </c>
      <c r="B22" s="35">
        <v>15</v>
      </c>
      <c r="C22" s="35" t="s">
        <v>58</v>
      </c>
      <c r="D22" s="35" t="s">
        <v>58</v>
      </c>
      <c r="H22" s="35" t="s">
        <v>69</v>
      </c>
    </row>
    <row r="23" spans="1:8" ht="30" customHeight="1" x14ac:dyDescent="0.25">
      <c r="A23" s="35" t="s">
        <v>28</v>
      </c>
      <c r="B23" s="35">
        <v>16</v>
      </c>
      <c r="C23" s="35" t="s">
        <v>59</v>
      </c>
      <c r="D23" s="35" t="s">
        <v>59</v>
      </c>
      <c r="H23" s="35" t="s">
        <v>70</v>
      </c>
    </row>
    <row r="24" spans="1:8" ht="30" customHeight="1" x14ac:dyDescent="0.25">
      <c r="A24" s="35" t="s">
        <v>28</v>
      </c>
      <c r="B24" s="35">
        <v>17</v>
      </c>
      <c r="C24" s="35" t="s">
        <v>60</v>
      </c>
      <c r="D24" s="35" t="s">
        <v>60</v>
      </c>
      <c r="H24" s="35" t="s">
        <v>71</v>
      </c>
    </row>
    <row r="25" spans="1:8" ht="30" customHeight="1" x14ac:dyDescent="0.25">
      <c r="A25" s="35" t="s">
        <v>28</v>
      </c>
      <c r="B25" s="35">
        <v>18</v>
      </c>
      <c r="C25" s="35" t="s">
        <v>73</v>
      </c>
      <c r="D25" s="35" t="s">
        <v>73</v>
      </c>
      <c r="H25" s="35" t="s">
        <v>75</v>
      </c>
    </row>
    <row r="26" spans="1:8" ht="30" customHeight="1" x14ac:dyDescent="0.25">
      <c r="A26" s="35" t="s">
        <v>28</v>
      </c>
      <c r="B26" s="26">
        <v>19</v>
      </c>
      <c r="H26" s="35"/>
    </row>
  </sheetData>
  <mergeCells count="9">
    <mergeCell ref="C1:K1"/>
    <mergeCell ref="D5:H5"/>
    <mergeCell ref="I5:J5"/>
    <mergeCell ref="B7:D7"/>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workbookViewId="0">
      <selection activeCell="E4" sqref="E4:K4"/>
    </sheetView>
  </sheetViews>
  <sheetFormatPr defaultColWidth="9.140625" defaultRowHeight="30" customHeight="1" x14ac:dyDescent="0.25"/>
  <cols>
    <col min="1" max="1" width="3.42578125" style="3" customWidth="1"/>
    <col min="2" max="2" width="5.7109375" style="3" customWidth="1"/>
    <col min="3" max="3" width="4.42578125" style="3" customWidth="1"/>
    <col min="4" max="4" width="25.85546875" style="3" customWidth="1"/>
    <col min="5" max="5" width="28" style="21" customWidth="1"/>
    <col min="6" max="6" width="15.28515625" style="9" customWidth="1"/>
    <col min="7" max="7" width="14.7109375" style="18" customWidth="1"/>
    <col min="8" max="8" width="18.28515625" style="65" customWidth="1"/>
    <col min="9" max="9" width="18.28515625" style="68" customWidth="1"/>
    <col min="10" max="10" width="20.5703125" style="3" customWidth="1"/>
    <col min="11" max="11" width="19.28515625" style="3" customWidth="1"/>
    <col min="12" max="12" width="38.42578125" style="3" customWidth="1"/>
    <col min="13" max="13" width="30" style="3" customWidth="1"/>
    <col min="14" max="14" width="22.85546875" style="24" customWidth="1"/>
    <col min="15" max="16384" width="9.140625" style="3"/>
  </cols>
  <sheetData>
    <row r="1" spans="1:14" ht="30" customHeight="1" x14ac:dyDescent="0.25">
      <c r="D1" s="78" t="s">
        <v>30</v>
      </c>
      <c r="E1" s="78"/>
      <c r="F1" s="78"/>
      <c r="G1" s="78"/>
      <c r="H1" s="78"/>
      <c r="I1" s="78"/>
      <c r="J1" s="78"/>
      <c r="K1" s="78"/>
      <c r="L1" s="78"/>
      <c r="M1" s="78"/>
    </row>
    <row r="2" spans="1:14" ht="30" customHeight="1" x14ac:dyDescent="0.25">
      <c r="D2" s="79" t="s">
        <v>19</v>
      </c>
      <c r="E2" s="79"/>
      <c r="F2" s="79"/>
      <c r="G2" s="79"/>
      <c r="H2" s="79"/>
      <c r="I2" s="79"/>
      <c r="J2" s="79"/>
      <c r="K2" s="79"/>
      <c r="L2" s="16"/>
    </row>
    <row r="3" spans="1:14" ht="30" customHeight="1" x14ac:dyDescent="0.25">
      <c r="B3" s="80" t="s">
        <v>11</v>
      </c>
      <c r="C3" s="80"/>
      <c r="D3" s="80"/>
      <c r="E3" s="81" t="s">
        <v>29</v>
      </c>
      <c r="F3" s="81"/>
      <c r="G3" s="81"/>
      <c r="H3" s="81"/>
      <c r="I3" s="81"/>
      <c r="J3" s="81"/>
      <c r="L3" s="3" t="s">
        <v>12</v>
      </c>
      <c r="M3" s="3" t="s">
        <v>14</v>
      </c>
    </row>
    <row r="4" spans="1:14" s="6" customFormat="1" ht="30" customHeight="1" x14ac:dyDescent="0.25">
      <c r="A4" s="4"/>
      <c r="B4" s="82" t="s">
        <v>10</v>
      </c>
      <c r="C4" s="82"/>
      <c r="D4" s="82"/>
      <c r="E4" s="83" t="s">
        <v>72</v>
      </c>
      <c r="F4" s="83"/>
      <c r="G4" s="83"/>
      <c r="H4" s="83"/>
      <c r="I4" s="83"/>
      <c r="J4" s="83"/>
      <c r="K4" s="83"/>
      <c r="L4" s="5" t="s">
        <v>13</v>
      </c>
      <c r="M4" s="5" t="s">
        <v>15</v>
      </c>
      <c r="N4" s="25"/>
    </row>
    <row r="5" spans="1:14" s="7" customFormat="1" ht="30" customHeight="1" x14ac:dyDescent="0.25">
      <c r="A5" s="4"/>
      <c r="E5" s="76"/>
      <c r="F5" s="76"/>
      <c r="G5" s="76"/>
      <c r="H5" s="76"/>
      <c r="I5" s="76"/>
      <c r="J5" s="76"/>
      <c r="K5" s="76"/>
      <c r="L5" s="76"/>
      <c r="M5" s="76"/>
      <c r="N5" s="25"/>
    </row>
    <row r="6" spans="1:14" ht="30" customHeight="1" x14ac:dyDescent="0.25">
      <c r="A6" s="8"/>
      <c r="B6" s="1" t="s">
        <v>2</v>
      </c>
      <c r="C6" s="1" t="s">
        <v>0</v>
      </c>
      <c r="D6" s="1" t="s">
        <v>1</v>
      </c>
      <c r="E6" s="20" t="s">
        <v>3</v>
      </c>
      <c r="F6" s="19" t="s">
        <v>20</v>
      </c>
      <c r="G6" s="17" t="s">
        <v>21</v>
      </c>
      <c r="H6" s="1" t="s">
        <v>22</v>
      </c>
      <c r="I6" s="17" t="s">
        <v>23</v>
      </c>
      <c r="J6" s="19" t="s">
        <v>23</v>
      </c>
      <c r="K6" s="2" t="s">
        <v>24</v>
      </c>
      <c r="L6" s="2" t="s">
        <v>25</v>
      </c>
      <c r="M6" s="36" t="s">
        <v>26</v>
      </c>
      <c r="N6" s="37" t="s">
        <v>34</v>
      </c>
    </row>
    <row r="7" spans="1:14" ht="30" customHeight="1" x14ac:dyDescent="0.25">
      <c r="A7" s="8"/>
      <c r="B7" s="38">
        <v>1</v>
      </c>
      <c r="C7" s="77">
        <v>2</v>
      </c>
      <c r="D7" s="77"/>
      <c r="E7" s="77"/>
      <c r="F7" s="38">
        <v>3</v>
      </c>
      <c r="G7" s="39">
        <v>4</v>
      </c>
      <c r="H7" s="60">
        <v>5</v>
      </c>
      <c r="I7" s="66"/>
      <c r="J7" s="38">
        <v>6</v>
      </c>
      <c r="K7" s="38">
        <v>7</v>
      </c>
      <c r="L7" s="38">
        <v>8</v>
      </c>
      <c r="M7" s="40">
        <v>9</v>
      </c>
      <c r="N7" s="41"/>
    </row>
    <row r="8" spans="1:14" s="15" customFormat="1" ht="30" customHeight="1" x14ac:dyDescent="0.25">
      <c r="B8" s="47" t="s">
        <v>28</v>
      </c>
      <c r="C8" s="42">
        <v>1</v>
      </c>
      <c r="D8" s="42" t="s">
        <v>35</v>
      </c>
      <c r="E8" s="42" t="s">
        <v>35</v>
      </c>
      <c r="F8" s="42" t="s">
        <v>54</v>
      </c>
      <c r="G8" s="57">
        <v>6762</v>
      </c>
      <c r="H8" s="61"/>
      <c r="I8" s="67"/>
      <c r="M8" s="43" t="s">
        <v>77</v>
      </c>
      <c r="N8" s="23">
        <v>19715.622457282341</v>
      </c>
    </row>
    <row r="9" spans="1:14" s="15" customFormat="1" ht="30" customHeight="1" x14ac:dyDescent="0.25">
      <c r="B9" s="47" t="s">
        <v>28</v>
      </c>
      <c r="C9" s="42">
        <v>2</v>
      </c>
      <c r="D9" s="42" t="s">
        <v>36</v>
      </c>
      <c r="E9" s="42" t="s">
        <v>36</v>
      </c>
      <c r="F9" s="42" t="s">
        <v>54</v>
      </c>
      <c r="G9" s="57">
        <v>6578</v>
      </c>
      <c r="H9" s="61"/>
      <c r="I9" s="67"/>
      <c r="M9" s="43" t="s">
        <v>77</v>
      </c>
      <c r="N9" s="23">
        <v>16101.559533496069</v>
      </c>
    </row>
    <row r="10" spans="1:14" s="15" customFormat="1" ht="30" customHeight="1" x14ac:dyDescent="0.25">
      <c r="B10" s="47" t="s">
        <v>28</v>
      </c>
      <c r="C10" s="42">
        <v>3</v>
      </c>
      <c r="D10" s="42" t="s">
        <v>37</v>
      </c>
      <c r="E10" s="42" t="s">
        <v>37</v>
      </c>
      <c r="F10" s="42" t="s">
        <v>54</v>
      </c>
      <c r="G10" s="57">
        <v>20048</v>
      </c>
      <c r="H10" s="61"/>
      <c r="I10" s="67"/>
      <c r="M10" s="43" t="s">
        <v>77</v>
      </c>
      <c r="N10" s="23">
        <v>17128.071602929209</v>
      </c>
    </row>
    <row r="11" spans="1:14" s="15" customFormat="1" ht="30" customHeight="1" x14ac:dyDescent="0.25">
      <c r="B11" s="42" t="s">
        <v>28</v>
      </c>
      <c r="C11" s="42">
        <v>4</v>
      </c>
      <c r="D11" s="44" t="s">
        <v>38</v>
      </c>
      <c r="E11" s="44" t="s">
        <v>38</v>
      </c>
      <c r="F11" s="44" t="s">
        <v>54</v>
      </c>
      <c r="G11" s="58">
        <v>19320</v>
      </c>
      <c r="H11" s="62"/>
      <c r="I11" s="67"/>
      <c r="L11" s="45"/>
      <c r="M11" s="43" t="s">
        <v>77</v>
      </c>
      <c r="N11" s="46">
        <v>18864.117168429613</v>
      </c>
    </row>
    <row r="12" spans="1:14" s="54" customFormat="1" ht="30" customHeight="1" x14ac:dyDescent="0.25">
      <c r="B12" s="55" t="s">
        <v>28</v>
      </c>
      <c r="C12" s="55">
        <v>5</v>
      </c>
      <c r="D12" s="55" t="s">
        <v>39</v>
      </c>
      <c r="E12" s="55" t="s">
        <v>39</v>
      </c>
      <c r="F12" s="55" t="s">
        <v>32</v>
      </c>
      <c r="G12" s="59">
        <v>3500</v>
      </c>
      <c r="H12" s="63"/>
      <c r="I12" s="67"/>
      <c r="J12" s="15"/>
      <c r="K12" s="15"/>
      <c r="M12" s="43" t="s">
        <v>77</v>
      </c>
      <c r="N12" s="56">
        <v>1863344.1822620016</v>
      </c>
    </row>
    <row r="13" spans="1:14" s="54" customFormat="1" ht="30" customHeight="1" x14ac:dyDescent="0.25">
      <c r="B13" s="55" t="s">
        <v>28</v>
      </c>
      <c r="C13" s="55">
        <v>6</v>
      </c>
      <c r="D13" s="55" t="s">
        <v>40</v>
      </c>
      <c r="E13" s="55" t="s">
        <v>40</v>
      </c>
      <c r="F13" s="55" t="s">
        <v>32</v>
      </c>
      <c r="G13" s="59">
        <v>5000</v>
      </c>
      <c r="H13" s="63"/>
      <c r="I13" s="67"/>
      <c r="J13" s="15"/>
      <c r="K13" s="15"/>
      <c r="M13" s="43" t="s">
        <v>77</v>
      </c>
      <c r="N13" s="56">
        <v>380254.9498237049</v>
      </c>
    </row>
    <row r="14" spans="1:14" s="15" customFormat="1" ht="30" customHeight="1" x14ac:dyDescent="0.25">
      <c r="B14" s="42" t="s">
        <v>28</v>
      </c>
      <c r="C14" s="42">
        <v>7</v>
      </c>
      <c r="D14" s="42" t="s">
        <v>41</v>
      </c>
      <c r="E14" s="42" t="s">
        <v>41</v>
      </c>
      <c r="F14" s="42" t="s">
        <v>32</v>
      </c>
      <c r="G14" s="57">
        <v>30000</v>
      </c>
      <c r="H14" s="61"/>
      <c r="I14" s="67"/>
      <c r="M14" s="43" t="s">
        <v>77</v>
      </c>
      <c r="N14" s="23">
        <v>14035.801464605369</v>
      </c>
    </row>
    <row r="15" spans="1:14" s="15" customFormat="1" ht="30" customHeight="1" x14ac:dyDescent="0.25">
      <c r="B15" s="42" t="s">
        <v>28</v>
      </c>
      <c r="C15" s="42">
        <v>8</v>
      </c>
      <c r="D15" s="42" t="s">
        <v>43</v>
      </c>
      <c r="E15" s="42" t="s">
        <v>43</v>
      </c>
      <c r="F15" s="42" t="s">
        <v>32</v>
      </c>
      <c r="G15" s="52">
        <v>55</v>
      </c>
      <c r="H15" s="61"/>
      <c r="I15" s="67"/>
      <c r="M15" s="43" t="s">
        <v>77</v>
      </c>
      <c r="N15" s="23">
        <v>5201.6544616219135</v>
      </c>
    </row>
    <row r="16" spans="1:14" s="15" customFormat="1" ht="30" customHeight="1" x14ac:dyDescent="0.25">
      <c r="B16" s="42" t="s">
        <v>28</v>
      </c>
      <c r="C16" s="42" t="s">
        <v>42</v>
      </c>
      <c r="D16" s="42" t="s">
        <v>33</v>
      </c>
      <c r="E16" s="42" t="s">
        <v>33</v>
      </c>
      <c r="F16" s="42" t="s">
        <v>32</v>
      </c>
      <c r="G16" s="52">
        <v>35</v>
      </c>
      <c r="H16" s="61"/>
      <c r="I16" s="67"/>
      <c r="M16" s="43" t="s">
        <v>77</v>
      </c>
      <c r="N16" s="23">
        <v>2844.9959316517497</v>
      </c>
    </row>
    <row r="17" spans="1:22" s="15" customFormat="1" ht="30" customHeight="1" x14ac:dyDescent="0.25">
      <c r="B17" s="42" t="s">
        <v>28</v>
      </c>
      <c r="C17" s="34">
        <v>10</v>
      </c>
      <c r="D17" s="51" t="s">
        <v>44</v>
      </c>
      <c r="E17" s="51" t="s">
        <v>44</v>
      </c>
      <c r="F17" s="48" t="s">
        <v>32</v>
      </c>
      <c r="G17" s="53">
        <v>50</v>
      </c>
      <c r="H17" s="64"/>
      <c r="I17" s="67"/>
      <c r="L17" s="49"/>
      <c r="M17" s="43" t="s">
        <v>77</v>
      </c>
      <c r="N17" s="50">
        <v>4854.8955790615664</v>
      </c>
      <c r="O17" s="49"/>
      <c r="P17" s="49"/>
      <c r="Q17" s="49"/>
      <c r="R17" s="49"/>
      <c r="S17" s="49"/>
      <c r="T17" s="49"/>
      <c r="U17" s="49"/>
      <c r="V17" s="49"/>
    </row>
    <row r="18" spans="1:22" s="15" customFormat="1" ht="30" customHeight="1" x14ac:dyDescent="0.25">
      <c r="B18" s="42" t="s">
        <v>28</v>
      </c>
      <c r="C18" s="34">
        <v>11</v>
      </c>
      <c r="D18" s="51" t="s">
        <v>45</v>
      </c>
      <c r="E18" s="51" t="s">
        <v>45</v>
      </c>
      <c r="F18" s="48" t="s">
        <v>54</v>
      </c>
      <c r="G18" s="53">
        <v>1250</v>
      </c>
      <c r="H18" s="64"/>
      <c r="I18" s="67"/>
      <c r="L18" s="49"/>
      <c r="M18" s="43" t="s">
        <v>77</v>
      </c>
      <c r="N18" s="50">
        <v>78993.761866015731</v>
      </c>
      <c r="O18" s="49"/>
      <c r="P18" s="49"/>
      <c r="Q18" s="49"/>
      <c r="R18" s="49"/>
      <c r="S18" s="49"/>
      <c r="T18" s="49"/>
      <c r="U18" s="49"/>
      <c r="V18" s="49"/>
    </row>
    <row r="19" spans="1:22" s="15" customFormat="1" ht="30" customHeight="1" x14ac:dyDescent="0.25">
      <c r="B19" s="42" t="s">
        <v>28</v>
      </c>
      <c r="C19" s="42">
        <v>12</v>
      </c>
      <c r="D19" s="42" t="s">
        <v>46</v>
      </c>
      <c r="E19" s="42" t="s">
        <v>46</v>
      </c>
      <c r="F19" s="42" t="s">
        <v>54</v>
      </c>
      <c r="G19" s="52">
        <v>1500</v>
      </c>
      <c r="H19" s="61"/>
      <c r="I19" s="67"/>
      <c r="M19" s="43" t="s">
        <v>77</v>
      </c>
      <c r="N19" s="23">
        <v>257038.24247355573</v>
      </c>
    </row>
    <row r="20" spans="1:22" s="15" customFormat="1" ht="30" customHeight="1" x14ac:dyDescent="0.25">
      <c r="B20" s="42" t="s">
        <v>28</v>
      </c>
      <c r="C20" s="42">
        <v>13</v>
      </c>
      <c r="D20" s="42" t="s">
        <v>47</v>
      </c>
      <c r="E20" s="42" t="s">
        <v>47</v>
      </c>
      <c r="F20" s="42" t="s">
        <v>56</v>
      </c>
      <c r="G20" s="57">
        <v>150</v>
      </c>
      <c r="H20" s="61"/>
      <c r="I20" s="67"/>
      <c r="M20" s="43" t="s">
        <v>77</v>
      </c>
      <c r="N20" s="23">
        <v>46761.594792514239</v>
      </c>
    </row>
    <row r="21" spans="1:22" s="15" customFormat="1" ht="30" customHeight="1" x14ac:dyDescent="0.25">
      <c r="B21" s="42" t="s">
        <v>28</v>
      </c>
      <c r="C21" s="42">
        <v>14</v>
      </c>
      <c r="D21" s="42" t="s">
        <v>48</v>
      </c>
      <c r="E21" s="42" t="s">
        <v>48</v>
      </c>
      <c r="F21" s="42" t="s">
        <v>55</v>
      </c>
      <c r="G21" s="57">
        <v>770</v>
      </c>
      <c r="H21" s="61"/>
      <c r="I21" s="67"/>
      <c r="M21" s="43" t="s">
        <v>77</v>
      </c>
      <c r="N21" s="23">
        <v>8056.0754000542447</v>
      </c>
    </row>
    <row r="22" spans="1:22" s="15" customFormat="1" ht="30" customHeight="1" x14ac:dyDescent="0.25">
      <c r="B22" s="42" t="s">
        <v>28</v>
      </c>
      <c r="C22" s="42">
        <v>15</v>
      </c>
      <c r="D22" s="42" t="s">
        <v>58</v>
      </c>
      <c r="E22" s="42" t="s">
        <v>58</v>
      </c>
      <c r="F22" s="42" t="s">
        <v>55</v>
      </c>
      <c r="G22" s="52">
        <v>630</v>
      </c>
      <c r="H22" s="61"/>
      <c r="I22" s="67"/>
      <c r="M22" s="43" t="s">
        <v>77</v>
      </c>
      <c r="N22" s="23">
        <v>8787.0219690805534</v>
      </c>
    </row>
    <row r="23" spans="1:22" s="15" customFormat="1" ht="30" customHeight="1" x14ac:dyDescent="0.25">
      <c r="B23" s="42" t="s">
        <v>28</v>
      </c>
      <c r="C23" s="42">
        <v>16</v>
      </c>
      <c r="D23" s="42" t="s">
        <v>59</v>
      </c>
      <c r="E23" s="42" t="s">
        <v>59</v>
      </c>
      <c r="F23" s="42" t="s">
        <v>55</v>
      </c>
      <c r="G23" s="52">
        <v>40</v>
      </c>
      <c r="H23" s="61"/>
      <c r="I23" s="67"/>
      <c r="M23" s="43" t="s">
        <v>77</v>
      </c>
      <c r="N23" s="23">
        <v>1354.2175210197991</v>
      </c>
    </row>
    <row r="24" spans="1:22" s="15" customFormat="1" ht="30" customHeight="1" x14ac:dyDescent="0.25">
      <c r="B24" s="42" t="s">
        <v>28</v>
      </c>
      <c r="C24" s="42">
        <v>17</v>
      </c>
      <c r="D24" s="42" t="s">
        <v>60</v>
      </c>
      <c r="E24" s="42" t="s">
        <v>60</v>
      </c>
      <c r="F24" s="42" t="s">
        <v>61</v>
      </c>
      <c r="G24" s="52">
        <v>8000</v>
      </c>
      <c r="H24" s="61"/>
      <c r="I24" s="67"/>
      <c r="M24" s="43" t="s">
        <v>77</v>
      </c>
      <c r="N24" s="23">
        <v>9829.1293734743685</v>
      </c>
    </row>
    <row r="25" spans="1:22" s="15" customFormat="1" ht="30" customHeight="1" x14ac:dyDescent="0.25">
      <c r="B25" s="42" t="s">
        <v>28</v>
      </c>
      <c r="C25" s="42">
        <v>18</v>
      </c>
      <c r="D25" s="42" t="s">
        <v>73</v>
      </c>
      <c r="E25" s="42" t="s">
        <v>73</v>
      </c>
      <c r="F25" s="42" t="s">
        <v>76</v>
      </c>
      <c r="G25" s="52">
        <v>25</v>
      </c>
      <c r="H25" s="61"/>
      <c r="I25" s="67"/>
      <c r="M25" s="43" t="s">
        <v>77</v>
      </c>
      <c r="N25" s="23">
        <v>3421.9751640646978</v>
      </c>
    </row>
    <row r="26" spans="1:22" ht="30" customHeight="1" x14ac:dyDescent="0.25">
      <c r="A26" s="22"/>
      <c r="F26" s="3"/>
      <c r="G26" s="3"/>
      <c r="J26" s="3">
        <f>SUM(J8:J25)</f>
        <v>0</v>
      </c>
      <c r="K26" s="24">
        <f>SUM(K8:K25)</f>
        <v>0</v>
      </c>
      <c r="N26" s="24">
        <f>SUM(N8:N25)</f>
        <v>2756587.8688445636</v>
      </c>
    </row>
    <row r="27" spans="1:22" ht="30" customHeight="1" x14ac:dyDescent="0.25">
      <c r="A27" s="15"/>
      <c r="F27" s="3"/>
      <c r="G27" s="3"/>
    </row>
    <row r="28" spans="1:22" ht="30" customHeight="1" x14ac:dyDescent="0.25">
      <c r="A28" s="15"/>
      <c r="F28" s="3"/>
      <c r="G28" s="3"/>
    </row>
    <row r="29" spans="1:22" ht="30" customHeight="1" x14ac:dyDescent="0.25">
      <c r="A29" s="15"/>
      <c r="F29" s="3"/>
      <c r="G29" s="3"/>
    </row>
    <row r="30" spans="1:22" ht="30" customHeight="1" x14ac:dyDescent="0.25">
      <c r="A30" s="15"/>
      <c r="F30" s="3"/>
      <c r="G30" s="3"/>
    </row>
    <row r="31" spans="1:22" ht="30" customHeight="1" x14ac:dyDescent="0.25">
      <c r="A31" s="15"/>
      <c r="F31" s="3"/>
      <c r="G31" s="3"/>
    </row>
    <row r="32" spans="1:22" ht="30" customHeight="1" x14ac:dyDescent="0.25">
      <c r="A32" s="15"/>
      <c r="F32" s="3"/>
      <c r="G32" s="3"/>
    </row>
    <row r="33" spans="1:7" ht="30" customHeight="1" x14ac:dyDescent="0.25">
      <c r="A33" s="15"/>
      <c r="F33" s="3"/>
      <c r="G33" s="3"/>
    </row>
    <row r="34" spans="1:7" ht="30" customHeight="1" x14ac:dyDescent="0.25">
      <c r="A34" s="15"/>
      <c r="F34" s="3"/>
      <c r="G34" s="3"/>
    </row>
    <row r="35" spans="1:7" ht="30" customHeight="1" x14ac:dyDescent="0.25">
      <c r="A35" s="15"/>
      <c r="F35" s="3"/>
      <c r="G35" s="3"/>
    </row>
    <row r="36" spans="1:7" ht="30" customHeight="1" x14ac:dyDescent="0.25">
      <c r="A36" s="15"/>
      <c r="F36" s="3"/>
      <c r="G36" s="3"/>
    </row>
    <row r="37" spans="1:7" ht="30" customHeight="1" x14ac:dyDescent="0.25">
      <c r="A37" s="15"/>
      <c r="F37" s="3"/>
      <c r="G37" s="3"/>
    </row>
    <row r="38" spans="1:7" ht="30" customHeight="1" x14ac:dyDescent="0.25">
      <c r="A38" s="15"/>
      <c r="F38" s="3"/>
      <c r="G38" s="3"/>
    </row>
    <row r="39" spans="1:7" ht="30" customHeight="1" x14ac:dyDescent="0.25">
      <c r="A39" s="15"/>
      <c r="F39" s="3"/>
      <c r="G39" s="3"/>
    </row>
    <row r="40" spans="1:7" ht="30" customHeight="1" x14ac:dyDescent="0.25">
      <c r="A40" s="15"/>
      <c r="F40" s="3"/>
      <c r="G40" s="3"/>
    </row>
    <row r="41" spans="1:7" ht="30" customHeight="1" x14ac:dyDescent="0.25">
      <c r="A41" s="15"/>
      <c r="F41" s="3"/>
      <c r="G41" s="3"/>
    </row>
    <row r="42" spans="1:7" ht="30" customHeight="1" x14ac:dyDescent="0.25">
      <c r="A42" s="15"/>
      <c r="F42" s="3"/>
      <c r="G42" s="3"/>
    </row>
    <row r="43" spans="1:7" ht="30" customHeight="1" x14ac:dyDescent="0.25">
      <c r="A43" s="15"/>
      <c r="F43" s="3"/>
      <c r="G43" s="3"/>
    </row>
    <row r="44" spans="1:7" ht="30" customHeight="1" x14ac:dyDescent="0.25">
      <c r="A44" s="15"/>
      <c r="F44" s="3"/>
      <c r="G44" s="3"/>
    </row>
    <row r="45" spans="1:7" ht="30" customHeight="1" x14ac:dyDescent="0.25">
      <c r="A45" s="15"/>
      <c r="F45" s="3"/>
      <c r="G45" s="3"/>
    </row>
    <row r="46" spans="1:7" ht="30" customHeight="1" x14ac:dyDescent="0.25">
      <c r="A46" s="15"/>
      <c r="F46" s="3"/>
      <c r="G46" s="3"/>
    </row>
    <row r="47" spans="1:7" ht="30" customHeight="1" x14ac:dyDescent="0.25">
      <c r="A47" s="15"/>
      <c r="F47" s="3"/>
      <c r="G47" s="3"/>
    </row>
    <row r="48" spans="1:7" ht="30" customHeight="1" x14ac:dyDescent="0.25">
      <c r="A48" s="15"/>
      <c r="F48" s="3"/>
      <c r="G48" s="3"/>
    </row>
    <row r="49" spans="1:7" ht="30" customHeight="1" x14ac:dyDescent="0.25">
      <c r="A49" s="15"/>
      <c r="F49" s="3"/>
      <c r="G49" s="3"/>
    </row>
    <row r="50" spans="1:7" ht="30" customHeight="1" x14ac:dyDescent="0.25">
      <c r="A50" s="15"/>
      <c r="F50" s="3"/>
      <c r="G50" s="3"/>
    </row>
    <row r="51" spans="1:7" ht="30" customHeight="1" x14ac:dyDescent="0.25">
      <c r="A51" s="15"/>
      <c r="F51" s="3"/>
      <c r="G51" s="3"/>
    </row>
    <row r="52" spans="1:7" ht="30" customHeight="1" x14ac:dyDescent="0.25">
      <c r="A52" s="15"/>
      <c r="F52" s="3"/>
      <c r="G52" s="3"/>
    </row>
    <row r="53" spans="1:7" ht="30" customHeight="1" x14ac:dyDescent="0.25">
      <c r="A53" s="15"/>
      <c r="F53" s="3"/>
      <c r="G53" s="3"/>
    </row>
    <row r="54" spans="1:7" ht="30" customHeight="1" x14ac:dyDescent="0.25">
      <c r="A54" s="15"/>
      <c r="F54" s="3"/>
      <c r="G54" s="3"/>
    </row>
    <row r="55" spans="1:7" ht="30" customHeight="1" x14ac:dyDescent="0.25">
      <c r="A55" s="15"/>
      <c r="F55" s="3"/>
      <c r="G55" s="3"/>
    </row>
    <row r="56" spans="1:7" ht="30" customHeight="1" x14ac:dyDescent="0.25">
      <c r="A56" s="15"/>
      <c r="F56" s="3"/>
      <c r="G56" s="3"/>
    </row>
    <row r="57" spans="1:7" ht="30" customHeight="1" x14ac:dyDescent="0.25">
      <c r="A57" s="15"/>
      <c r="F57" s="3"/>
      <c r="G57" s="3"/>
    </row>
    <row r="58" spans="1:7" ht="30" customHeight="1" x14ac:dyDescent="0.25">
      <c r="A58" s="15"/>
      <c r="F58" s="3"/>
      <c r="G58" s="3"/>
    </row>
    <row r="59" spans="1:7" ht="30" customHeight="1" x14ac:dyDescent="0.25">
      <c r="A59" s="15"/>
      <c r="F59" s="3"/>
      <c r="G59" s="3"/>
    </row>
    <row r="60" spans="1:7" ht="30" customHeight="1" x14ac:dyDescent="0.25">
      <c r="A60" s="15"/>
      <c r="F60" s="3"/>
      <c r="G60" s="3"/>
    </row>
    <row r="61" spans="1:7" ht="30" customHeight="1" x14ac:dyDescent="0.25">
      <c r="A61" s="15"/>
      <c r="F61" s="3"/>
      <c r="G61" s="3"/>
    </row>
    <row r="62" spans="1:7" ht="30" customHeight="1" x14ac:dyDescent="0.25">
      <c r="A62" s="15"/>
      <c r="F62" s="3"/>
      <c r="G62" s="3"/>
    </row>
    <row r="63" spans="1:7" ht="30" customHeight="1" x14ac:dyDescent="0.25">
      <c r="A63" s="15"/>
      <c r="F63" s="3"/>
      <c r="G63" s="3"/>
    </row>
    <row r="64" spans="1:7" ht="30" customHeight="1" x14ac:dyDescent="0.25">
      <c r="A64" s="15"/>
      <c r="F64" s="3"/>
      <c r="G64" s="3"/>
    </row>
    <row r="65" spans="1:7" ht="30" customHeight="1" x14ac:dyDescent="0.25">
      <c r="A65" s="15"/>
      <c r="F65" s="3"/>
      <c r="G65" s="3"/>
    </row>
    <row r="66" spans="1:7" ht="30" customHeight="1" x14ac:dyDescent="0.25">
      <c r="A66" s="15"/>
      <c r="F66" s="3"/>
      <c r="G66" s="3"/>
    </row>
    <row r="67" spans="1:7" ht="30" customHeight="1" x14ac:dyDescent="0.25">
      <c r="A67" s="15"/>
      <c r="F67" s="3"/>
      <c r="G67" s="3"/>
    </row>
    <row r="68" spans="1:7" ht="30" customHeight="1" x14ac:dyDescent="0.25">
      <c r="A68" s="15"/>
      <c r="F68" s="3"/>
      <c r="G68" s="3"/>
    </row>
    <row r="69" spans="1:7" ht="30" customHeight="1" x14ac:dyDescent="0.25">
      <c r="A69" s="15"/>
      <c r="F69" s="3"/>
      <c r="G69" s="3"/>
    </row>
    <row r="70" spans="1:7" ht="30" customHeight="1" x14ac:dyDescent="0.25">
      <c r="A70" s="15"/>
      <c r="F70" s="3"/>
      <c r="G70" s="3"/>
    </row>
    <row r="71" spans="1:7" ht="30" customHeight="1" x14ac:dyDescent="0.25">
      <c r="A71" s="15"/>
      <c r="F71" s="3"/>
      <c r="G71" s="3"/>
    </row>
    <row r="72" spans="1:7" ht="30" customHeight="1" x14ac:dyDescent="0.25">
      <c r="A72" s="15"/>
      <c r="F72" s="3"/>
      <c r="G72" s="3"/>
    </row>
    <row r="73" spans="1:7" ht="30" customHeight="1" x14ac:dyDescent="0.25">
      <c r="A73" s="15"/>
      <c r="F73" s="3"/>
      <c r="G73" s="3"/>
    </row>
  </sheetData>
  <mergeCells count="9">
    <mergeCell ref="E5:J5"/>
    <mergeCell ref="K5:M5"/>
    <mergeCell ref="C7:E7"/>
    <mergeCell ref="D1:M1"/>
    <mergeCell ref="D2:K2"/>
    <mergeCell ref="B3:D3"/>
    <mergeCell ref="E3:J3"/>
    <mergeCell ref="B4:D4"/>
    <mergeCell ref="E4:K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T19"/>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4" t="s">
        <v>27</v>
      </c>
      <c r="I12" s="8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17</v>
      </c>
    </row>
    <row r="16" spans="2:12" s="11" customFormat="1" ht="20.25" x14ac:dyDescent="0.3"/>
    <row r="17" spans="4:4" s="11" customFormat="1" ht="20.25" x14ac:dyDescent="0.3">
      <c r="D17" s="11"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2025-08-04T10:51:01Z</dcterms:modified>
</cp:coreProperties>
</file>