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6"/>
  <workbookPr filterPrivacy="1" defaultThemeVersion="124226"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calcId="125725"/>
</workbook>
</file>

<file path=xl/sharedStrings.xml><?xml version="1.0" encoding="utf-8"?>
<sst xmlns="http://schemas.openxmlformats.org/spreadsheetml/2006/main" count="179" uniqueCount="129">
  <si>
    <t>Nr. d/o</t>
  </si>
  <si>
    <t>Cod CPV</t>
  </si>
  <si>
    <t>Denumire Lot</t>
  </si>
  <si>
    <t>Specificarea tehnică deplină solicitată, Standarde de referință</t>
  </si>
  <si>
    <t>U/M</t>
  </si>
  <si>
    <t>Cantitatea</t>
  </si>
  <si>
    <t>Preţ unitar (fără TVA), lei</t>
  </si>
  <si>
    <t>Preţ unitar (cu TVA), lei</t>
  </si>
  <si>
    <t>Suma fără TVA, lei</t>
  </si>
  <si>
    <t>Suma cu TVA, lei</t>
  </si>
  <si>
    <t>Specificarea tehnică deplină propusă de către ofertant</t>
  </si>
  <si>
    <t>TOTAL</t>
  </si>
  <si>
    <t>Termen de prestare</t>
  </si>
  <si>
    <t>În decurs de 5 zile lucrătoare de la semnarea și înregistrarea contractului la Trezoreria de Stat</t>
  </si>
  <si>
    <t>Oferta de participare la Achiziția de Valoare Mică nr.                  din</t>
  </si>
  <si>
    <r>
      <rPr>
        <b/>
        <sz val="12"/>
        <color theme="1"/>
        <rFont val="Times New Roman"/>
        <family val="1"/>
      </rPr>
      <t xml:space="preserve">Lot 1. </t>
    </r>
    <r>
      <rPr>
        <sz val="12"/>
        <color theme="1"/>
        <rFont val="Times New Roman"/>
        <family val="1"/>
      </rPr>
      <t>Rechizite de birou</t>
    </r>
  </si>
  <si>
    <t>30192000-1</t>
  </si>
  <si>
    <t>Suport de masă vertical</t>
  </si>
  <si>
    <t>Boxă verticală din metal, tip plasă, neagră</t>
  </si>
  <si>
    <t>Set de suport orizontal</t>
  </si>
  <si>
    <t>Set de suport-uri orizontal pentru documente 2 secții, din metal, negru</t>
  </si>
  <si>
    <t>Suport de masă cu compartiment pentru blocuri de hârtie</t>
  </si>
  <si>
    <t>Suport  de  masa  cu  compartiment  pentru  blocuri de hârtie, din metal, tip plasa, neagră (3 compartimente)</t>
  </si>
  <si>
    <t>Hârtie xerox A3, 80 g/mp</t>
  </si>
  <si>
    <t xml:space="preserve">Hârtie Xerox A3, Densitatea: 80 g/mp, Ambalare: 500 coli/top, Luminozitatea hârtiei: 100-110%, Grosimea: 100-110 micr., Albeața: 145-150%, Netezime: 200-220 ml </t>
  </si>
  <si>
    <t>Hârtie A4, 160 g/mp</t>
  </si>
  <si>
    <t>Hârtie A4, Densitate: 160 g/mp, Ambalare: 250 coli/trop, Grad de albeață: 160-170%</t>
  </si>
  <si>
    <t>Hârtie pentru notițe, cu strat adeziv</t>
  </si>
  <si>
    <t>Hârtie pentru notiție, min: 100 foi/set, mărime 76x76, 4 culori pastelate, suprafață netedă, uniformă, cu strat adeziv</t>
  </si>
  <si>
    <t>Hârtie pentru notițe (cub)</t>
  </si>
  <si>
    <t xml:space="preserve">Hârtie pentru notițe (cub) 90x90x90 mm, albă </t>
  </si>
  <si>
    <t>Index-uri din plastic</t>
  </si>
  <si>
    <t>Index-uri din plastic Neon, 45x12mm, 5bucx20foi</t>
  </si>
  <si>
    <t>Index-uri hârtie</t>
  </si>
  <si>
    <t>Index-uri hârtie 45x15 mm, 6bucx30foi</t>
  </si>
  <si>
    <t>Clipsuri mari</t>
  </si>
  <si>
    <t>Clips metalic pentru fixarea unui număr mare de coli de hârtie. Lățime: 50-55mm. Ambalare: 12 bucăți</t>
  </si>
  <si>
    <t>Clipsuri medii</t>
  </si>
  <si>
    <t>Clips metalic pentru fixarea unui număr mare de coli de hârtie. Lățime: 30-35mm. Ambalare: 12 bucăți</t>
  </si>
  <si>
    <t>Clipsuri mici</t>
  </si>
  <si>
    <t>Clips metalic pentru fixarea unui număr mare de coli de hârtie. Lățime: 15-20mm. Ambalare: 12 bucăți</t>
  </si>
  <si>
    <t>Biblioraft A4, 70-75mm</t>
  </si>
  <si>
    <t>Biblioraft A4 70-75mm, PVC, cu 2 inele</t>
  </si>
  <si>
    <t>Biblioraft A4, 50 mm</t>
  </si>
  <si>
    <t>Biblioraft A4 50mm, PVC</t>
  </si>
  <si>
    <t>Biblioraft A4, 30-35 mm</t>
  </si>
  <si>
    <t>Biblioraft A4, 30-35 mm, PVC</t>
  </si>
  <si>
    <t>Capsator 23/6-23/3</t>
  </si>
  <si>
    <t>Capsator confecționat din plastic rezistent la impact cu un mecanism de oțel de înaltă calitate. Are două moduri de capsare: permanentă și temporară. Are un mecanism de alimentare a tuturor brațelor metalice. Capacitate de capsare până la 210 de coli. Capse 23/6 – 23/3. Baza capsatorului are o armătură metalică, precum și inserții anti-alunecare din cauciuc.</t>
  </si>
  <si>
    <t>Capse pentru capsator, 23/6-23/3</t>
  </si>
  <si>
    <t>Capse pentru capsator din metal, compatibil cu capsatorul. Capse cu capacitatea de capsare până la 210 coli. Capse 23/6-23/3. Capse Ambalare – 1000 buc, în cutie de carton</t>
  </si>
  <si>
    <t>Capsator 24/6-26/6</t>
  </si>
  <si>
    <t xml:space="preserve">Capsator cu decapsator metalic încorporat. Confecționat din plastic rezistent la impact cu un mecanism de oțel de înaltă calitate. Are două moduri de capsare: permanentă și temporară. Are un mecanism de alimentare a tuturor brațelor metalice. Capacitate de capsare 25-30 de coli. Capse 24/6-26/6. Adâncimea hârtiei până la 65 mm. Baza capsatorului are o armătură metalică, precum și inserții anti-alunecare din cauciuc </t>
  </si>
  <si>
    <t>Capse pentru capsator, 24/6-26/6</t>
  </si>
  <si>
    <t>Capse pentru capsator din metal, compatibil cu capsatorul. Capse cu capacitatea de capsare 25-30 coli. Capse 24/6-26/6. Ambalare – 1000 buc, în cutie de carton</t>
  </si>
  <si>
    <t>Decapsator</t>
  </si>
  <si>
    <t>Decapsator destinat  pentru  a  desface  capsele de la hârtie, corp metalic acoperit cu plastic. Echipat cu fixator  comod  pentru  păstrarea decapsatorului  în poziție închisă</t>
  </si>
  <si>
    <t>Mapă din carton cu șireturi</t>
  </si>
  <si>
    <t>Mapă din carton cu șireturi, 260 gr/m2</t>
  </si>
  <si>
    <t>Mapă din carton cu șină din metal</t>
  </si>
  <si>
    <t>Mapă din carton cu șină din metal, 260 gr/m2</t>
  </si>
  <si>
    <t>Mapă cu elastic</t>
  </si>
  <si>
    <t>Mapă cu elastic pentru hârtie A4</t>
  </si>
  <si>
    <t>Mapă din plastic cu șină</t>
  </si>
  <si>
    <t>Mapă din plastic cu șină din metal A4</t>
  </si>
  <si>
    <t>Mapă la semnare cu stemă</t>
  </si>
  <si>
    <t>Mapă la semnare cu stemă, vișinie</t>
  </si>
  <si>
    <t>Folii de protecție A4</t>
  </si>
  <si>
    <t>Folii de protecție A4/30 mkm, 100 buc./cutie</t>
  </si>
  <si>
    <t>Separatoare colorate</t>
  </si>
  <si>
    <t>Separatoare colorate. Tip de separare: cifre, Tip: Index-separator, Format: A4, Ambalare: 10 buc</t>
  </si>
  <si>
    <t>Calculator de masă</t>
  </si>
  <si>
    <t xml:space="preserve">Calculator de masă realizat în stil clasic simplu și ușor Calculator 12-digiti cu ecran LCD, butoane mari cu cifre vizibile. Funcție de oprire automată după 5 minute de inactivitate. Sursă de alimentare: dublă, solară și baterie. </t>
  </si>
  <si>
    <t>Tuș stampile</t>
  </si>
  <si>
    <t>Tuș ștampile, 30 ml, culoarea albastră</t>
  </si>
  <si>
    <t>Tușiera</t>
  </si>
  <si>
    <t>Tușiera Printer R40, culoare albastră</t>
  </si>
  <si>
    <t>Pix albastru</t>
  </si>
  <si>
    <t>Pix cu bilă, cerneală bază ulei, culoare albastru, 0,7 mm. Carcasă semi - transparentă din plastic rotundă. Capac cu clip de prindere. Compatibil MY-TECH</t>
  </si>
  <si>
    <t>Pix roșu</t>
  </si>
  <si>
    <t>Pix negru</t>
  </si>
  <si>
    <t>Corector bandă</t>
  </si>
  <si>
    <t>Ascuțitoare</t>
  </si>
  <si>
    <t>Foarfece de birou, mărimea 150-160 mm</t>
  </si>
  <si>
    <t>Foarfece de birou, mărimea 170-200 mm</t>
  </si>
  <si>
    <t>Radiere</t>
  </si>
  <si>
    <t>Clei uscat, 35-36 gr</t>
  </si>
  <si>
    <t>Marcher color pentru evidențiere</t>
  </si>
  <si>
    <t xml:space="preserve">Marcher CD/DVD </t>
  </si>
  <si>
    <t>Suport clame</t>
  </si>
  <si>
    <t>Clame/Agrafe</t>
  </si>
  <si>
    <t>Cuțit pentru birou</t>
  </si>
  <si>
    <t>Creion simplu</t>
  </si>
  <si>
    <t>Riglă</t>
  </si>
  <si>
    <t>Registre A4, 96 foi</t>
  </si>
  <si>
    <t>Registre A4, 48 foi</t>
  </si>
  <si>
    <t>Mapă unghi plastic</t>
  </si>
  <si>
    <t>Baterii AA</t>
  </si>
  <si>
    <t>Baterii AAA</t>
  </si>
  <si>
    <t>Perforator minim 20 foi</t>
  </si>
  <si>
    <t>Bandă adezivă 45-48mm x minim 60 m</t>
  </si>
  <si>
    <t>Bandă adezivă 15-19 mm x minim 20 m</t>
  </si>
  <si>
    <t>Pix cu bilă, cerneală bază ulei, culoare roșu, 0,7 mm. Carcasă semi - transparentă din plastic rotundă. Capac cu clip de prindere. Compatibil MY-TECH</t>
  </si>
  <si>
    <t>Pix cu bilă, cerneală bază ulei, culoare negru, 0,7 mm. Carcasă semi - transparentă din plastic rotundă. Capac cu clip de prindere. Compatibil MY-TECH</t>
  </si>
  <si>
    <t>Corector bandă, corp din plastic, lățimea benzii 5mm, lungimea minim 12m</t>
  </si>
  <si>
    <t>Ascuțitoare pentru creioane, design modern, lamă durabilă  din  oțel  carbonat  de  calitate  înaltă, cu container</t>
  </si>
  <si>
    <t>Foarfece cu lame de oțel inoxidabil de înaltă calitate. Mâner din  plastic cu  inserții din cauciuc,  lamă  din oțel inoxidabil 150-160 mm</t>
  </si>
  <si>
    <t>Foarfece cu lame de oțel inoxidabil de înaltă calitate. Mâner din  plastic cu  inserții din cauciuc,  lamă  din oțel inoxidabil 170-200 mm</t>
  </si>
  <si>
    <t>Culoare alba, elastică, omogenă la consistență, cu ștergere ușoară, fără  zgârieturi, material cauciuc termoplastic, dimensiuni nu mai puțin de 3,9х2,3х1,3 cm</t>
  </si>
  <si>
    <t>Masa 35-36 gr, calitate superioară pentru  încleierea hârtiei, Baza PVP, cu glicerină, fără miros neplăcut, intoxic</t>
  </si>
  <si>
    <t>Text, asortiment de culori, fluoriscente, cu vârful lat, retezat 5mm, pe bază de apă</t>
  </si>
  <si>
    <t>Marcher CD/DVD, 0,6 mm, rezistent, cu posibilitate de scriere pe suprafețe lucioase. Culoare albastră</t>
  </si>
  <si>
    <t>Suport pentru agrafe cu magnet integrat. Fabricat din plastic. Containerul pentru agrafe este colorat, transparent, prevăzut cu   bază cauciucată ce împiedică alunecarea</t>
  </si>
  <si>
    <t>100 buc/cutie, 28-33mm, metalice, din material dur, formă rotungită</t>
  </si>
  <si>
    <t>Cuțit de birou cu sistem de blocare mecanică a lamei și cu duza pentru separarea sigură a segmentului lamei. Corpul cuțitului este realizat din plastic ușor și durabil. Este completată cu o lamă segmentată din oțel rezistent la uzură, cu ascuțire față -verso18mm</t>
  </si>
  <si>
    <t xml:space="preserve">Creion neascuțit cu radieră. Tip: Creion cu grafit. Diametrul plumbului: min 0,5 mm. Duritate: HB. </t>
  </si>
  <si>
    <t>Riglă din acril transparentă. Lungime: 30 cm</t>
  </si>
  <si>
    <t>Registre format A4, Cantitate foi: 96 foi. Tipul prinderii: capsă, Tipul linierii: pătrățele, Tip: de birou</t>
  </si>
  <si>
    <t>Registre format A4, Cantitate foi: 48 foi. Tipul prinderii: capsă, Tipul linierii: pătrățele, Tip: de birou</t>
  </si>
  <si>
    <t>Mapa unghi plastic. Mărime: A4, Grosime: 0,15 mm, Cantitate în ambalaj: 100 buc.</t>
  </si>
  <si>
    <t>Baterii AA, alcaline</t>
  </si>
  <si>
    <t>Baterii AAA, alcaline</t>
  </si>
  <si>
    <t>Perforator minim 20 foi cu rezervor de confetti și riglă pentru alegerea formatelor. Mecanismul este realizat din oțel inoxidabil. Cuțitele ascuțite ușurează perforarea cât mai multe foi.</t>
  </si>
  <si>
    <t>Bandă adezivă 45-48mm x minim 60 m, culoare transparentă</t>
  </si>
  <si>
    <t>Bandă adezivă 15-19mm x minim 20 m, culoare transparentă</t>
  </si>
  <si>
    <t>buc.</t>
  </si>
  <si>
    <t>pachet</t>
  </si>
  <si>
    <t>set</t>
  </si>
  <si>
    <t>cut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</si>
</sst>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27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textRotation="90" wrapText="1"/>
    </xf>
    <xf numFmtId="0" fontId="4" fillId="0" borderId="0" xfId="0" applyFont="1"/>
    <xf numFmtId="2" fontId="4" fillId="0" borderId="1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" fontId="4" fillId="0" borderId="5" xfId="0" applyNumberFormat="1" applyFont="1" applyBorder="1" applyAlignment="1">
      <alignment horizontal="center" vertical="center" wrapText="1"/>
    </xf>
    <xf numFmtId="17" fontId="4" fillId="0" borderId="6" xfId="0" applyNumberFormat="1" applyFont="1" applyBorder="1" applyAlignment="1">
      <alignment horizontal="center" vertical="center" wrapText="1"/>
    </xf>
    <xf numFmtId="17" fontId="4" fillId="0" borderId="7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textRotation="90"/>
    </xf>
    <xf numFmtId="0" fontId="4" fillId="0" borderId="7" xfId="0" applyFont="1" applyBorder="1" applyAlignment="1">
      <alignment horizontal="center" vertical="center" textRotation="90"/>
    </xf>
    <xf numFmtId="0" fontId="4" fillId="0" borderId="8" xfId="0" applyFont="1" applyBorder="1" applyAlignment="1">
      <alignment vertical="center" wrapText="1"/>
    </xf>
    <xf numFmtId="0" fontId="4" fillId="0" borderId="8" xfId="0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3" xfId="20"/>
    <cellStyle name="Обычный 2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61"/>
  <sheetViews>
    <sheetView tabSelected="1" zoomScale="80" zoomScaleNormal="80" workbookViewId="0" topLeftCell="A1">
      <selection activeCell="I64" sqref="I64"/>
    </sheetView>
  </sheetViews>
  <sheetFormatPr defaultColWidth="9.140625" defaultRowHeight="15"/>
  <cols>
    <col min="1" max="1" width="9.140625" style="7" customWidth="1"/>
    <col min="2" max="2" width="7.7109375" style="7" customWidth="1"/>
    <col min="3" max="3" width="6.140625" style="7" customWidth="1"/>
    <col min="4" max="4" width="24.8515625" style="7" customWidth="1"/>
    <col min="5" max="5" width="41.00390625" style="7" customWidth="1"/>
    <col min="6" max="6" width="39.28125" style="7" customWidth="1"/>
    <col min="7" max="7" width="9.140625" style="7" customWidth="1"/>
    <col min="8" max="8" width="12.28125" style="7" customWidth="1"/>
    <col min="9" max="9" width="11.7109375" style="7" customWidth="1"/>
    <col min="10" max="10" width="13.28125" style="7" customWidth="1"/>
    <col min="11" max="11" width="17.28125" style="7" customWidth="1"/>
    <col min="12" max="12" width="17.7109375" style="7" customWidth="1"/>
    <col min="13" max="13" width="13.57421875" style="7" customWidth="1"/>
    <col min="14" max="16384" width="9.140625" style="7" customWidth="1"/>
  </cols>
  <sheetData>
    <row r="2" spans="2:13" ht="15">
      <c r="B2" s="10" t="s">
        <v>14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4" spans="2:13" ht="47.25">
      <c r="B4" s="1" t="s">
        <v>0</v>
      </c>
      <c r="C4" s="1" t="s">
        <v>1</v>
      </c>
      <c r="D4" s="1" t="s">
        <v>2</v>
      </c>
      <c r="E4" s="2" t="s">
        <v>3</v>
      </c>
      <c r="F4" s="2" t="s">
        <v>10</v>
      </c>
      <c r="G4" s="3" t="s">
        <v>4</v>
      </c>
      <c r="H4" s="3" t="s">
        <v>5</v>
      </c>
      <c r="I4" s="1" t="s">
        <v>6</v>
      </c>
      <c r="J4" s="1" t="s">
        <v>7</v>
      </c>
      <c r="K4" s="1" t="s">
        <v>8</v>
      </c>
      <c r="L4" s="1" t="s">
        <v>9</v>
      </c>
      <c r="M4" s="1" t="s">
        <v>12</v>
      </c>
    </row>
    <row r="5" spans="2:13" ht="15">
      <c r="B5" s="4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>
        <v>7</v>
      </c>
      <c r="I5" s="4">
        <v>8</v>
      </c>
      <c r="J5" s="4">
        <v>9</v>
      </c>
      <c r="K5" s="4">
        <v>10</v>
      </c>
      <c r="L5" s="4">
        <v>11</v>
      </c>
      <c r="M5" s="4">
        <v>12</v>
      </c>
    </row>
    <row r="6" spans="2:13" ht="15">
      <c r="B6" s="24" t="s">
        <v>15</v>
      </c>
      <c r="C6" s="25"/>
      <c r="D6" s="25"/>
      <c r="E6" s="25"/>
      <c r="F6" s="25"/>
      <c r="G6" s="25"/>
      <c r="H6" s="25"/>
      <c r="I6" s="25"/>
      <c r="J6" s="26"/>
      <c r="K6" s="4"/>
      <c r="L6" s="4"/>
      <c r="M6" s="13" t="s">
        <v>13</v>
      </c>
    </row>
    <row r="7" spans="2:13" ht="21" customHeight="1">
      <c r="B7" s="22">
        <v>1</v>
      </c>
      <c r="C7" s="16" t="s">
        <v>16</v>
      </c>
      <c r="D7" s="18" t="s">
        <v>17</v>
      </c>
      <c r="E7" s="19" t="s">
        <v>18</v>
      </c>
      <c r="F7" s="23"/>
      <c r="G7" s="22" t="s">
        <v>125</v>
      </c>
      <c r="H7" s="22">
        <v>30</v>
      </c>
      <c r="I7" s="23"/>
      <c r="J7" s="23"/>
      <c r="K7" s="8">
        <f aca="true" t="shared" si="0" ref="K7:K38">H7*I7</f>
        <v>0</v>
      </c>
      <c r="L7" s="8">
        <f aca="true" t="shared" si="1" ref="L7:L38">H7*J7</f>
        <v>0</v>
      </c>
      <c r="M7" s="14"/>
    </row>
    <row r="8" spans="2:13" ht="31.5">
      <c r="B8" s="5">
        <v>2</v>
      </c>
      <c r="C8" s="16"/>
      <c r="D8" s="20" t="s">
        <v>19</v>
      </c>
      <c r="E8" s="21" t="s">
        <v>20</v>
      </c>
      <c r="F8" s="4"/>
      <c r="G8" s="5" t="s">
        <v>125</v>
      </c>
      <c r="H8" s="5">
        <v>30</v>
      </c>
      <c r="I8" s="4"/>
      <c r="J8" s="4"/>
      <c r="K8" s="8">
        <f t="shared" si="0"/>
        <v>0</v>
      </c>
      <c r="L8" s="8">
        <f t="shared" si="1"/>
        <v>0</v>
      </c>
      <c r="M8" s="14"/>
    </row>
    <row r="9" spans="2:13" ht="47.25">
      <c r="B9" s="5">
        <v>3</v>
      </c>
      <c r="C9" s="16"/>
      <c r="D9" s="20" t="s">
        <v>21</v>
      </c>
      <c r="E9" s="21" t="s">
        <v>22</v>
      </c>
      <c r="F9" s="4"/>
      <c r="G9" s="5" t="s">
        <v>125</v>
      </c>
      <c r="H9" s="5">
        <v>40</v>
      </c>
      <c r="I9" s="4"/>
      <c r="J9" s="4"/>
      <c r="K9" s="8">
        <f t="shared" si="0"/>
        <v>0</v>
      </c>
      <c r="L9" s="8">
        <f t="shared" si="1"/>
        <v>0</v>
      </c>
      <c r="M9" s="14"/>
    </row>
    <row r="10" spans="2:13" ht="72" customHeight="1">
      <c r="B10" s="5">
        <v>4</v>
      </c>
      <c r="C10" s="16"/>
      <c r="D10" s="20" t="s">
        <v>23</v>
      </c>
      <c r="E10" s="20" t="s">
        <v>24</v>
      </c>
      <c r="F10" s="4"/>
      <c r="G10" s="5" t="s">
        <v>126</v>
      </c>
      <c r="H10" s="5">
        <v>10</v>
      </c>
      <c r="I10" s="4"/>
      <c r="J10" s="4"/>
      <c r="K10" s="8">
        <f t="shared" si="0"/>
        <v>0</v>
      </c>
      <c r="L10" s="8">
        <f t="shared" si="1"/>
        <v>0</v>
      </c>
      <c r="M10" s="14"/>
    </row>
    <row r="11" spans="2:13" ht="36.75" customHeight="1">
      <c r="B11" s="5">
        <v>5</v>
      </c>
      <c r="C11" s="16"/>
      <c r="D11" s="20" t="s">
        <v>25</v>
      </c>
      <c r="E11" s="21" t="s">
        <v>26</v>
      </c>
      <c r="F11" s="4"/>
      <c r="G11" s="5" t="s">
        <v>126</v>
      </c>
      <c r="H11" s="5">
        <v>2</v>
      </c>
      <c r="I11" s="4"/>
      <c r="J11" s="4"/>
      <c r="K11" s="8">
        <f t="shared" si="0"/>
        <v>0</v>
      </c>
      <c r="L11" s="8">
        <f t="shared" si="1"/>
        <v>0</v>
      </c>
      <c r="M11" s="14"/>
    </row>
    <row r="12" spans="2:13" ht="49.5" customHeight="1">
      <c r="B12" s="5">
        <v>6</v>
      </c>
      <c r="C12" s="16"/>
      <c r="D12" s="20" t="s">
        <v>27</v>
      </c>
      <c r="E12" s="21" t="s">
        <v>28</v>
      </c>
      <c r="F12" s="4"/>
      <c r="G12" s="5" t="s">
        <v>127</v>
      </c>
      <c r="H12" s="5">
        <v>100</v>
      </c>
      <c r="I12" s="4"/>
      <c r="J12" s="4"/>
      <c r="K12" s="8">
        <f t="shared" si="0"/>
        <v>0</v>
      </c>
      <c r="L12" s="8">
        <f t="shared" si="1"/>
        <v>0</v>
      </c>
      <c r="M12" s="14"/>
    </row>
    <row r="13" spans="2:13" ht="31.5">
      <c r="B13" s="5">
        <v>7</v>
      </c>
      <c r="C13" s="16"/>
      <c r="D13" s="20" t="s">
        <v>29</v>
      </c>
      <c r="E13" s="21" t="s">
        <v>30</v>
      </c>
      <c r="F13" s="4"/>
      <c r="G13" s="5" t="s">
        <v>125</v>
      </c>
      <c r="H13" s="5">
        <v>100</v>
      </c>
      <c r="I13" s="4"/>
      <c r="J13" s="4"/>
      <c r="K13" s="8">
        <f t="shared" si="0"/>
        <v>0</v>
      </c>
      <c r="L13" s="8">
        <f t="shared" si="1"/>
        <v>0</v>
      </c>
      <c r="M13" s="14"/>
    </row>
    <row r="14" spans="2:13" ht="31.5">
      <c r="B14" s="5">
        <v>8</v>
      </c>
      <c r="C14" s="16"/>
      <c r="D14" s="20" t="s">
        <v>31</v>
      </c>
      <c r="E14" s="21" t="s">
        <v>32</v>
      </c>
      <c r="F14" s="4"/>
      <c r="G14" s="5" t="s">
        <v>125</v>
      </c>
      <c r="H14" s="5">
        <v>300</v>
      </c>
      <c r="I14" s="4"/>
      <c r="J14" s="4"/>
      <c r="K14" s="8">
        <f t="shared" si="0"/>
        <v>0</v>
      </c>
      <c r="L14" s="8">
        <f t="shared" si="1"/>
        <v>0</v>
      </c>
      <c r="M14" s="14"/>
    </row>
    <row r="15" spans="2:13" ht="20.25" customHeight="1">
      <c r="B15" s="5">
        <v>9</v>
      </c>
      <c r="C15" s="16"/>
      <c r="D15" s="20" t="s">
        <v>33</v>
      </c>
      <c r="E15" s="21" t="s">
        <v>34</v>
      </c>
      <c r="F15" s="4"/>
      <c r="G15" s="5" t="s">
        <v>125</v>
      </c>
      <c r="H15" s="5">
        <v>100</v>
      </c>
      <c r="I15" s="4"/>
      <c r="J15" s="4"/>
      <c r="K15" s="8">
        <f t="shared" si="0"/>
        <v>0</v>
      </c>
      <c r="L15" s="8">
        <f t="shared" si="1"/>
        <v>0</v>
      </c>
      <c r="M15" s="14"/>
    </row>
    <row r="16" spans="2:13" ht="47.25">
      <c r="B16" s="5">
        <v>10</v>
      </c>
      <c r="C16" s="16"/>
      <c r="D16" s="20" t="s">
        <v>35</v>
      </c>
      <c r="E16" s="21" t="s">
        <v>36</v>
      </c>
      <c r="F16" s="4"/>
      <c r="G16" s="5" t="s">
        <v>125</v>
      </c>
      <c r="H16" s="5">
        <v>480</v>
      </c>
      <c r="I16" s="4"/>
      <c r="J16" s="4"/>
      <c r="K16" s="8">
        <f t="shared" si="0"/>
        <v>0</v>
      </c>
      <c r="L16" s="8">
        <f t="shared" si="1"/>
        <v>0</v>
      </c>
      <c r="M16" s="14"/>
    </row>
    <row r="17" spans="2:13" ht="47.25">
      <c r="B17" s="5">
        <v>11</v>
      </c>
      <c r="C17" s="16"/>
      <c r="D17" s="20" t="s">
        <v>37</v>
      </c>
      <c r="E17" s="21" t="s">
        <v>38</v>
      </c>
      <c r="F17" s="4"/>
      <c r="G17" s="5" t="s">
        <v>125</v>
      </c>
      <c r="H17" s="5">
        <v>480</v>
      </c>
      <c r="I17" s="4"/>
      <c r="J17" s="4"/>
      <c r="K17" s="8">
        <f t="shared" si="0"/>
        <v>0</v>
      </c>
      <c r="L17" s="8">
        <f t="shared" si="1"/>
        <v>0</v>
      </c>
      <c r="M17" s="14"/>
    </row>
    <row r="18" spans="2:13" ht="47.25">
      <c r="B18" s="5">
        <v>12</v>
      </c>
      <c r="C18" s="16"/>
      <c r="D18" s="20" t="s">
        <v>39</v>
      </c>
      <c r="E18" s="21" t="s">
        <v>40</v>
      </c>
      <c r="F18" s="4"/>
      <c r="G18" s="5" t="s">
        <v>125</v>
      </c>
      <c r="H18" s="5">
        <v>480</v>
      </c>
      <c r="I18" s="4"/>
      <c r="J18" s="4"/>
      <c r="K18" s="8">
        <f t="shared" si="0"/>
        <v>0</v>
      </c>
      <c r="L18" s="8">
        <f t="shared" si="1"/>
        <v>0</v>
      </c>
      <c r="M18" s="14"/>
    </row>
    <row r="19" spans="2:13" ht="25.5" customHeight="1">
      <c r="B19" s="5">
        <v>13</v>
      </c>
      <c r="C19" s="16"/>
      <c r="D19" s="21" t="s">
        <v>41</v>
      </c>
      <c r="E19" s="21" t="s">
        <v>42</v>
      </c>
      <c r="F19" s="4"/>
      <c r="G19" s="5" t="s">
        <v>125</v>
      </c>
      <c r="H19" s="5">
        <v>400</v>
      </c>
      <c r="I19" s="4"/>
      <c r="J19" s="4"/>
      <c r="K19" s="8">
        <f t="shared" si="0"/>
        <v>0</v>
      </c>
      <c r="L19" s="8">
        <f t="shared" si="1"/>
        <v>0</v>
      </c>
      <c r="M19" s="14"/>
    </row>
    <row r="20" spans="2:13" ht="15">
      <c r="B20" s="5">
        <v>14</v>
      </c>
      <c r="C20" s="16"/>
      <c r="D20" s="21" t="s">
        <v>43</v>
      </c>
      <c r="E20" s="21" t="s">
        <v>44</v>
      </c>
      <c r="F20" s="4"/>
      <c r="G20" s="5" t="s">
        <v>125</v>
      </c>
      <c r="H20" s="5">
        <v>400</v>
      </c>
      <c r="I20" s="4"/>
      <c r="J20" s="4"/>
      <c r="K20" s="8">
        <f t="shared" si="0"/>
        <v>0</v>
      </c>
      <c r="L20" s="8">
        <f t="shared" si="1"/>
        <v>0</v>
      </c>
      <c r="M20" s="14"/>
    </row>
    <row r="21" spans="2:13" ht="21" customHeight="1">
      <c r="B21" s="5">
        <v>15</v>
      </c>
      <c r="C21" s="16"/>
      <c r="D21" s="21" t="s">
        <v>45</v>
      </c>
      <c r="E21" s="20" t="s">
        <v>46</v>
      </c>
      <c r="F21" s="4"/>
      <c r="G21" s="5" t="s">
        <v>125</v>
      </c>
      <c r="H21" s="5">
        <v>400</v>
      </c>
      <c r="I21" s="4"/>
      <c r="J21" s="4"/>
      <c r="K21" s="8">
        <f t="shared" si="0"/>
        <v>0</v>
      </c>
      <c r="L21" s="8">
        <f t="shared" si="1"/>
        <v>0</v>
      </c>
      <c r="M21" s="14"/>
    </row>
    <row r="22" spans="2:13" ht="161.25" customHeight="1">
      <c r="B22" s="5">
        <v>16</v>
      </c>
      <c r="C22" s="16"/>
      <c r="D22" s="20" t="s">
        <v>47</v>
      </c>
      <c r="E22" s="21" t="s">
        <v>48</v>
      </c>
      <c r="F22" s="4"/>
      <c r="G22" s="5" t="s">
        <v>125</v>
      </c>
      <c r="H22" s="5">
        <v>10</v>
      </c>
      <c r="I22" s="4"/>
      <c r="J22" s="4"/>
      <c r="K22" s="8">
        <f t="shared" si="0"/>
        <v>0</v>
      </c>
      <c r="L22" s="8">
        <f t="shared" si="1"/>
        <v>0</v>
      </c>
      <c r="M22" s="14"/>
    </row>
    <row r="23" spans="2:13" ht="83.25" customHeight="1">
      <c r="B23" s="5">
        <v>17</v>
      </c>
      <c r="C23" s="16"/>
      <c r="D23" s="20" t="s">
        <v>49</v>
      </c>
      <c r="E23" s="21" t="s">
        <v>50</v>
      </c>
      <c r="F23" s="4"/>
      <c r="G23" s="5" t="s">
        <v>128</v>
      </c>
      <c r="H23" s="5">
        <v>30</v>
      </c>
      <c r="I23" s="4"/>
      <c r="J23" s="4"/>
      <c r="K23" s="8">
        <f t="shared" si="0"/>
        <v>0</v>
      </c>
      <c r="L23" s="8">
        <f t="shared" si="1"/>
        <v>0</v>
      </c>
      <c r="M23" s="14"/>
    </row>
    <row r="24" spans="2:13" ht="175.5" customHeight="1">
      <c r="B24" s="5">
        <v>18</v>
      </c>
      <c r="C24" s="16"/>
      <c r="D24" s="20" t="s">
        <v>51</v>
      </c>
      <c r="E24" s="21" t="s">
        <v>52</v>
      </c>
      <c r="F24" s="4"/>
      <c r="G24" s="5" t="s">
        <v>125</v>
      </c>
      <c r="H24" s="5">
        <v>50</v>
      </c>
      <c r="I24" s="4"/>
      <c r="J24" s="4"/>
      <c r="K24" s="8">
        <f t="shared" si="0"/>
        <v>0</v>
      </c>
      <c r="L24" s="8">
        <f t="shared" si="1"/>
        <v>0</v>
      </c>
      <c r="M24" s="14"/>
    </row>
    <row r="25" spans="2:13" ht="63">
      <c r="B25" s="5">
        <v>19</v>
      </c>
      <c r="C25" s="16"/>
      <c r="D25" s="20" t="s">
        <v>53</v>
      </c>
      <c r="E25" s="21" t="s">
        <v>54</v>
      </c>
      <c r="F25" s="4"/>
      <c r="G25" s="5" t="s">
        <v>128</v>
      </c>
      <c r="H25" s="5">
        <v>80</v>
      </c>
      <c r="I25" s="4"/>
      <c r="J25" s="4"/>
      <c r="K25" s="8">
        <f t="shared" si="0"/>
        <v>0</v>
      </c>
      <c r="L25" s="8">
        <f t="shared" si="1"/>
        <v>0</v>
      </c>
      <c r="M25" s="14"/>
    </row>
    <row r="26" spans="2:13" ht="83.25" customHeight="1">
      <c r="B26" s="5">
        <v>20</v>
      </c>
      <c r="C26" s="16"/>
      <c r="D26" s="20" t="s">
        <v>55</v>
      </c>
      <c r="E26" s="21" t="s">
        <v>56</v>
      </c>
      <c r="F26" s="4"/>
      <c r="G26" s="5" t="s">
        <v>125</v>
      </c>
      <c r="H26" s="5">
        <v>30</v>
      </c>
      <c r="I26" s="4"/>
      <c r="J26" s="4"/>
      <c r="K26" s="8">
        <f t="shared" si="0"/>
        <v>0</v>
      </c>
      <c r="L26" s="8">
        <f t="shared" si="1"/>
        <v>0</v>
      </c>
      <c r="M26" s="14"/>
    </row>
    <row r="27" spans="2:13" ht="15">
      <c r="B27" s="5">
        <v>21</v>
      </c>
      <c r="C27" s="16"/>
      <c r="D27" s="21" t="s">
        <v>57</v>
      </c>
      <c r="E27" s="20" t="s">
        <v>58</v>
      </c>
      <c r="F27" s="4"/>
      <c r="G27" s="5" t="s">
        <v>125</v>
      </c>
      <c r="H27" s="5">
        <v>200</v>
      </c>
      <c r="I27" s="4"/>
      <c r="J27" s="4"/>
      <c r="K27" s="8">
        <f t="shared" si="0"/>
        <v>0</v>
      </c>
      <c r="L27" s="8">
        <f t="shared" si="1"/>
        <v>0</v>
      </c>
      <c r="M27" s="14"/>
    </row>
    <row r="28" spans="2:13" ht="31.5">
      <c r="B28" s="5">
        <v>22</v>
      </c>
      <c r="C28" s="16"/>
      <c r="D28" s="21" t="s">
        <v>59</v>
      </c>
      <c r="E28" s="21" t="s">
        <v>60</v>
      </c>
      <c r="F28" s="4"/>
      <c r="G28" s="5" t="s">
        <v>125</v>
      </c>
      <c r="H28" s="5">
        <v>200</v>
      </c>
      <c r="I28" s="4"/>
      <c r="J28" s="4"/>
      <c r="K28" s="8">
        <f t="shared" si="0"/>
        <v>0</v>
      </c>
      <c r="L28" s="8">
        <f t="shared" si="1"/>
        <v>0</v>
      </c>
      <c r="M28" s="14"/>
    </row>
    <row r="29" spans="2:13" ht="15">
      <c r="B29" s="5">
        <v>23</v>
      </c>
      <c r="C29" s="16"/>
      <c r="D29" s="21" t="s">
        <v>61</v>
      </c>
      <c r="E29" s="21" t="s">
        <v>62</v>
      </c>
      <c r="F29" s="4"/>
      <c r="G29" s="5" t="s">
        <v>125</v>
      </c>
      <c r="H29" s="5">
        <v>200</v>
      </c>
      <c r="I29" s="4"/>
      <c r="J29" s="4"/>
      <c r="K29" s="8">
        <f t="shared" si="0"/>
        <v>0</v>
      </c>
      <c r="L29" s="8">
        <f t="shared" si="1"/>
        <v>0</v>
      </c>
      <c r="M29" s="14"/>
    </row>
    <row r="30" spans="2:13" ht="18.75" customHeight="1">
      <c r="B30" s="5">
        <v>24</v>
      </c>
      <c r="C30" s="16"/>
      <c r="D30" s="20" t="s">
        <v>63</v>
      </c>
      <c r="E30" s="21" t="s">
        <v>64</v>
      </c>
      <c r="F30" s="4"/>
      <c r="G30" s="5" t="s">
        <v>125</v>
      </c>
      <c r="H30" s="5">
        <v>500</v>
      </c>
      <c r="I30" s="4"/>
      <c r="J30" s="4"/>
      <c r="K30" s="8">
        <f t="shared" si="0"/>
        <v>0</v>
      </c>
      <c r="L30" s="8">
        <f t="shared" si="1"/>
        <v>0</v>
      </c>
      <c r="M30" s="14"/>
    </row>
    <row r="31" spans="2:13" ht="15">
      <c r="B31" s="5">
        <v>25</v>
      </c>
      <c r="C31" s="16"/>
      <c r="D31" s="21" t="s">
        <v>65</v>
      </c>
      <c r="E31" s="20" t="s">
        <v>66</v>
      </c>
      <c r="F31" s="4"/>
      <c r="G31" s="5" t="s">
        <v>125</v>
      </c>
      <c r="H31" s="5">
        <v>40</v>
      </c>
      <c r="I31" s="4"/>
      <c r="J31" s="4"/>
      <c r="K31" s="8">
        <f t="shared" si="0"/>
        <v>0</v>
      </c>
      <c r="L31" s="8">
        <f t="shared" si="1"/>
        <v>0</v>
      </c>
      <c r="M31" s="14"/>
    </row>
    <row r="32" spans="2:13" ht="31.5">
      <c r="B32" s="5">
        <v>26</v>
      </c>
      <c r="C32" s="16"/>
      <c r="D32" s="20" t="s">
        <v>67</v>
      </c>
      <c r="E32" s="21" t="s">
        <v>68</v>
      </c>
      <c r="F32" s="4"/>
      <c r="G32" s="5" t="s">
        <v>128</v>
      </c>
      <c r="H32" s="5">
        <v>200</v>
      </c>
      <c r="I32" s="4"/>
      <c r="J32" s="4"/>
      <c r="K32" s="8">
        <f t="shared" si="0"/>
        <v>0</v>
      </c>
      <c r="L32" s="8">
        <f t="shared" si="1"/>
        <v>0</v>
      </c>
      <c r="M32" s="14"/>
    </row>
    <row r="33" spans="2:13" ht="47.25">
      <c r="B33" s="5">
        <v>27</v>
      </c>
      <c r="C33" s="16"/>
      <c r="D33" s="20" t="s">
        <v>69</v>
      </c>
      <c r="E33" s="21" t="s">
        <v>70</v>
      </c>
      <c r="F33" s="4"/>
      <c r="G33" s="5" t="s">
        <v>128</v>
      </c>
      <c r="H33" s="5">
        <v>100</v>
      </c>
      <c r="I33" s="4"/>
      <c r="J33" s="4"/>
      <c r="K33" s="8">
        <f t="shared" si="0"/>
        <v>0</v>
      </c>
      <c r="L33" s="8">
        <f t="shared" si="1"/>
        <v>0</v>
      </c>
      <c r="M33" s="14"/>
    </row>
    <row r="34" spans="2:13" ht="114.75" customHeight="1">
      <c r="B34" s="5">
        <v>28</v>
      </c>
      <c r="C34" s="16"/>
      <c r="D34" s="20" t="s">
        <v>71</v>
      </c>
      <c r="E34" s="21" t="s">
        <v>72</v>
      </c>
      <c r="F34" s="4"/>
      <c r="G34" s="5" t="s">
        <v>125</v>
      </c>
      <c r="H34" s="5">
        <v>50</v>
      </c>
      <c r="I34" s="4"/>
      <c r="J34" s="4"/>
      <c r="K34" s="8">
        <f t="shared" si="0"/>
        <v>0</v>
      </c>
      <c r="L34" s="8">
        <f t="shared" si="1"/>
        <v>0</v>
      </c>
      <c r="M34" s="14"/>
    </row>
    <row r="35" spans="2:13" ht="22.5" customHeight="1">
      <c r="B35" s="5">
        <v>29</v>
      </c>
      <c r="C35" s="16"/>
      <c r="D35" s="20" t="s">
        <v>73</v>
      </c>
      <c r="E35" s="21" t="s">
        <v>74</v>
      </c>
      <c r="F35" s="4"/>
      <c r="G35" s="5" t="s">
        <v>125</v>
      </c>
      <c r="H35" s="5">
        <v>20</v>
      </c>
      <c r="I35" s="4"/>
      <c r="J35" s="4"/>
      <c r="K35" s="8">
        <f t="shared" si="0"/>
        <v>0</v>
      </c>
      <c r="L35" s="8">
        <f t="shared" si="1"/>
        <v>0</v>
      </c>
      <c r="M35" s="14"/>
    </row>
    <row r="36" spans="2:13" ht="22.5" customHeight="1">
      <c r="B36" s="5">
        <v>30</v>
      </c>
      <c r="C36" s="16"/>
      <c r="D36" s="20" t="s">
        <v>75</v>
      </c>
      <c r="E36" s="20" t="s">
        <v>76</v>
      </c>
      <c r="F36" s="4"/>
      <c r="G36" s="5" t="s">
        <v>125</v>
      </c>
      <c r="H36" s="5">
        <v>10</v>
      </c>
      <c r="I36" s="4"/>
      <c r="J36" s="4"/>
      <c r="K36" s="8">
        <f t="shared" si="0"/>
        <v>0</v>
      </c>
      <c r="L36" s="8">
        <f t="shared" si="1"/>
        <v>0</v>
      </c>
      <c r="M36" s="14"/>
    </row>
    <row r="37" spans="2:13" ht="69" customHeight="1">
      <c r="B37" s="5">
        <v>31</v>
      </c>
      <c r="C37" s="16"/>
      <c r="D37" s="20" t="s">
        <v>77</v>
      </c>
      <c r="E37" s="21" t="s">
        <v>78</v>
      </c>
      <c r="F37" s="4"/>
      <c r="G37" s="5" t="s">
        <v>125</v>
      </c>
      <c r="H37" s="5">
        <v>500</v>
      </c>
      <c r="I37" s="4"/>
      <c r="J37" s="4"/>
      <c r="K37" s="8">
        <f t="shared" si="0"/>
        <v>0</v>
      </c>
      <c r="L37" s="8">
        <f t="shared" si="1"/>
        <v>0</v>
      </c>
      <c r="M37" s="14"/>
    </row>
    <row r="38" spans="2:13" ht="65.25" customHeight="1">
      <c r="B38" s="5">
        <v>32</v>
      </c>
      <c r="C38" s="16"/>
      <c r="D38" s="20" t="s">
        <v>79</v>
      </c>
      <c r="E38" s="21" t="s">
        <v>102</v>
      </c>
      <c r="F38" s="4"/>
      <c r="G38" s="5" t="s">
        <v>125</v>
      </c>
      <c r="H38" s="5">
        <v>100</v>
      </c>
      <c r="I38" s="4"/>
      <c r="J38" s="4"/>
      <c r="K38" s="8">
        <f t="shared" si="0"/>
        <v>0</v>
      </c>
      <c r="L38" s="8">
        <f t="shared" si="1"/>
        <v>0</v>
      </c>
      <c r="M38" s="14"/>
    </row>
    <row r="39" spans="2:13" ht="63.75" customHeight="1">
      <c r="B39" s="5">
        <v>33</v>
      </c>
      <c r="C39" s="16"/>
      <c r="D39" s="20" t="s">
        <v>80</v>
      </c>
      <c r="E39" s="21" t="s">
        <v>103</v>
      </c>
      <c r="F39" s="4"/>
      <c r="G39" s="5" t="s">
        <v>125</v>
      </c>
      <c r="H39" s="5">
        <v>500</v>
      </c>
      <c r="I39" s="4"/>
      <c r="J39" s="4"/>
      <c r="K39" s="8">
        <f aca="true" t="shared" si="2" ref="K39:K58">H39*I39</f>
        <v>0</v>
      </c>
      <c r="L39" s="8">
        <f aca="true" t="shared" si="3" ref="L39:L58">H39*J39</f>
        <v>0</v>
      </c>
      <c r="M39" s="14"/>
    </row>
    <row r="40" spans="2:13" ht="35.25" customHeight="1">
      <c r="B40" s="5">
        <v>34</v>
      </c>
      <c r="C40" s="16"/>
      <c r="D40" s="20" t="s">
        <v>81</v>
      </c>
      <c r="E40" s="21" t="s">
        <v>104</v>
      </c>
      <c r="F40" s="4"/>
      <c r="G40" s="5" t="s">
        <v>125</v>
      </c>
      <c r="H40" s="5">
        <v>50</v>
      </c>
      <c r="I40" s="4"/>
      <c r="J40" s="4"/>
      <c r="K40" s="8">
        <f t="shared" si="2"/>
        <v>0</v>
      </c>
      <c r="L40" s="8">
        <f t="shared" si="3"/>
        <v>0</v>
      </c>
      <c r="M40" s="14"/>
    </row>
    <row r="41" spans="2:13" ht="46.5" customHeight="1">
      <c r="B41" s="5">
        <v>35</v>
      </c>
      <c r="C41" s="16"/>
      <c r="D41" s="20" t="s">
        <v>82</v>
      </c>
      <c r="E41" s="21" t="s">
        <v>105</v>
      </c>
      <c r="F41" s="4"/>
      <c r="G41" s="5" t="s">
        <v>125</v>
      </c>
      <c r="H41" s="5">
        <v>50</v>
      </c>
      <c r="I41" s="4"/>
      <c r="J41" s="4"/>
      <c r="K41" s="8">
        <f t="shared" si="2"/>
        <v>0</v>
      </c>
      <c r="L41" s="8">
        <f t="shared" si="3"/>
        <v>0</v>
      </c>
      <c r="M41" s="14"/>
    </row>
    <row r="42" spans="2:13" ht="68.25" customHeight="1">
      <c r="B42" s="5">
        <v>36</v>
      </c>
      <c r="C42" s="16"/>
      <c r="D42" s="20" t="s">
        <v>83</v>
      </c>
      <c r="E42" s="21" t="s">
        <v>106</v>
      </c>
      <c r="F42" s="4"/>
      <c r="G42" s="5" t="s">
        <v>125</v>
      </c>
      <c r="H42" s="5">
        <v>50</v>
      </c>
      <c r="I42" s="4"/>
      <c r="J42" s="4"/>
      <c r="K42" s="8">
        <f t="shared" si="2"/>
        <v>0</v>
      </c>
      <c r="L42" s="8">
        <f t="shared" si="3"/>
        <v>0</v>
      </c>
      <c r="M42" s="14"/>
    </row>
    <row r="43" spans="2:13" ht="65.25" customHeight="1">
      <c r="B43" s="5">
        <v>37</v>
      </c>
      <c r="C43" s="16"/>
      <c r="D43" s="20" t="s">
        <v>84</v>
      </c>
      <c r="E43" s="21" t="s">
        <v>107</v>
      </c>
      <c r="F43" s="4"/>
      <c r="G43" s="5" t="s">
        <v>125</v>
      </c>
      <c r="H43" s="5">
        <v>10</v>
      </c>
      <c r="I43" s="4"/>
      <c r="J43" s="4"/>
      <c r="K43" s="8">
        <f t="shared" si="2"/>
        <v>0</v>
      </c>
      <c r="L43" s="8">
        <f t="shared" si="3"/>
        <v>0</v>
      </c>
      <c r="M43" s="14"/>
    </row>
    <row r="44" spans="2:13" ht="66" customHeight="1">
      <c r="B44" s="5">
        <v>38</v>
      </c>
      <c r="C44" s="16"/>
      <c r="D44" s="20" t="s">
        <v>85</v>
      </c>
      <c r="E44" s="21" t="s">
        <v>108</v>
      </c>
      <c r="F44" s="4"/>
      <c r="G44" s="5" t="s">
        <v>125</v>
      </c>
      <c r="H44" s="5">
        <v>50</v>
      </c>
      <c r="I44" s="4"/>
      <c r="J44" s="4"/>
      <c r="K44" s="8">
        <f t="shared" si="2"/>
        <v>0</v>
      </c>
      <c r="L44" s="8">
        <f t="shared" si="3"/>
        <v>0</v>
      </c>
      <c r="M44" s="14"/>
    </row>
    <row r="45" spans="2:13" ht="48" customHeight="1">
      <c r="B45" s="5">
        <v>39</v>
      </c>
      <c r="C45" s="16"/>
      <c r="D45" s="20" t="s">
        <v>86</v>
      </c>
      <c r="E45" s="21" t="s">
        <v>109</v>
      </c>
      <c r="F45" s="4"/>
      <c r="G45" s="5" t="s">
        <v>125</v>
      </c>
      <c r="H45" s="5">
        <v>70</v>
      </c>
      <c r="I45" s="4"/>
      <c r="J45" s="4"/>
      <c r="K45" s="8">
        <f t="shared" si="2"/>
        <v>0</v>
      </c>
      <c r="L45" s="8">
        <f t="shared" si="3"/>
        <v>0</v>
      </c>
      <c r="M45" s="14"/>
    </row>
    <row r="46" spans="2:13" ht="33.75" customHeight="1">
      <c r="B46" s="5">
        <v>40</v>
      </c>
      <c r="C46" s="16"/>
      <c r="D46" s="20" t="s">
        <v>87</v>
      </c>
      <c r="E46" s="21" t="s">
        <v>110</v>
      </c>
      <c r="F46" s="4"/>
      <c r="G46" s="5" t="s">
        <v>125</v>
      </c>
      <c r="H46" s="5">
        <v>100</v>
      </c>
      <c r="I46" s="4"/>
      <c r="J46" s="4"/>
      <c r="K46" s="8">
        <f t="shared" si="2"/>
        <v>0</v>
      </c>
      <c r="L46" s="8">
        <f t="shared" si="3"/>
        <v>0</v>
      </c>
      <c r="M46" s="14"/>
    </row>
    <row r="47" spans="2:13" ht="51" customHeight="1">
      <c r="B47" s="5">
        <v>41</v>
      </c>
      <c r="C47" s="16"/>
      <c r="D47" s="20" t="s">
        <v>88</v>
      </c>
      <c r="E47" s="21" t="s">
        <v>111</v>
      </c>
      <c r="F47" s="4"/>
      <c r="G47" s="5" t="s">
        <v>125</v>
      </c>
      <c r="H47" s="5">
        <v>30</v>
      </c>
      <c r="I47" s="4"/>
      <c r="J47" s="4"/>
      <c r="K47" s="8">
        <f t="shared" si="2"/>
        <v>0</v>
      </c>
      <c r="L47" s="8">
        <f t="shared" si="3"/>
        <v>0</v>
      </c>
      <c r="M47" s="14"/>
    </row>
    <row r="48" spans="2:13" ht="77.25" customHeight="1">
      <c r="B48" s="5">
        <v>42</v>
      </c>
      <c r="C48" s="16"/>
      <c r="D48" s="20" t="s">
        <v>89</v>
      </c>
      <c r="E48" s="21" t="s">
        <v>112</v>
      </c>
      <c r="F48" s="4"/>
      <c r="G48" s="5" t="s">
        <v>125</v>
      </c>
      <c r="H48" s="5">
        <v>50</v>
      </c>
      <c r="I48" s="4"/>
      <c r="J48" s="4"/>
      <c r="K48" s="8">
        <f t="shared" si="2"/>
        <v>0</v>
      </c>
      <c r="L48" s="8">
        <f t="shared" si="3"/>
        <v>0</v>
      </c>
      <c r="M48" s="14"/>
    </row>
    <row r="49" spans="2:13" ht="36.75" customHeight="1">
      <c r="B49" s="5">
        <v>43</v>
      </c>
      <c r="C49" s="16"/>
      <c r="D49" s="20" t="s">
        <v>90</v>
      </c>
      <c r="E49" s="21" t="s">
        <v>113</v>
      </c>
      <c r="F49" s="4"/>
      <c r="G49" s="5" t="s">
        <v>125</v>
      </c>
      <c r="H49" s="5">
        <v>100</v>
      </c>
      <c r="I49" s="4"/>
      <c r="J49" s="4"/>
      <c r="K49" s="8">
        <f t="shared" si="2"/>
        <v>0</v>
      </c>
      <c r="L49" s="8">
        <f t="shared" si="3"/>
        <v>0</v>
      </c>
      <c r="M49" s="14"/>
    </row>
    <row r="50" spans="2:13" ht="114.75" customHeight="1">
      <c r="B50" s="5">
        <v>44</v>
      </c>
      <c r="C50" s="16"/>
      <c r="D50" s="20" t="s">
        <v>91</v>
      </c>
      <c r="E50" s="21" t="s">
        <v>114</v>
      </c>
      <c r="F50" s="4"/>
      <c r="G50" s="5" t="s">
        <v>125</v>
      </c>
      <c r="H50" s="5">
        <v>50</v>
      </c>
      <c r="I50" s="4"/>
      <c r="J50" s="4"/>
      <c r="K50" s="8">
        <f t="shared" si="2"/>
        <v>0</v>
      </c>
      <c r="L50" s="8">
        <f t="shared" si="3"/>
        <v>0</v>
      </c>
      <c r="M50" s="14"/>
    </row>
    <row r="51" spans="2:13" ht="47.25" customHeight="1">
      <c r="B51" s="5">
        <v>45</v>
      </c>
      <c r="C51" s="16"/>
      <c r="D51" s="20" t="s">
        <v>92</v>
      </c>
      <c r="E51" s="21" t="s">
        <v>115</v>
      </c>
      <c r="F51" s="4"/>
      <c r="G51" s="5" t="s">
        <v>125</v>
      </c>
      <c r="H51" s="5">
        <v>200</v>
      </c>
      <c r="I51" s="4"/>
      <c r="J51" s="4"/>
      <c r="K51" s="8">
        <f t="shared" si="2"/>
        <v>0</v>
      </c>
      <c r="L51" s="8">
        <f t="shared" si="3"/>
        <v>0</v>
      </c>
      <c r="M51" s="14"/>
    </row>
    <row r="52" spans="2:13" ht="33.75" customHeight="1">
      <c r="B52" s="5">
        <v>46</v>
      </c>
      <c r="C52" s="16"/>
      <c r="D52" s="20" t="s">
        <v>93</v>
      </c>
      <c r="E52" s="21" t="s">
        <v>116</v>
      </c>
      <c r="F52" s="4"/>
      <c r="G52" s="5" t="s">
        <v>125</v>
      </c>
      <c r="H52" s="5">
        <v>70</v>
      </c>
      <c r="I52" s="4"/>
      <c r="J52" s="4"/>
      <c r="K52" s="8">
        <f t="shared" si="2"/>
        <v>0</v>
      </c>
      <c r="L52" s="8">
        <f t="shared" si="3"/>
        <v>0</v>
      </c>
      <c r="M52" s="14"/>
    </row>
    <row r="53" spans="2:13" ht="53.25" customHeight="1">
      <c r="B53" s="5">
        <v>47</v>
      </c>
      <c r="C53" s="16"/>
      <c r="D53" s="20" t="s">
        <v>94</v>
      </c>
      <c r="E53" s="20" t="s">
        <v>117</v>
      </c>
      <c r="F53" s="4"/>
      <c r="G53" s="5" t="s">
        <v>125</v>
      </c>
      <c r="H53" s="5">
        <v>100</v>
      </c>
      <c r="I53" s="4"/>
      <c r="J53" s="4"/>
      <c r="K53" s="8">
        <f t="shared" si="2"/>
        <v>0</v>
      </c>
      <c r="L53" s="8">
        <f t="shared" si="3"/>
        <v>0</v>
      </c>
      <c r="M53" s="14"/>
    </row>
    <row r="54" spans="2:13" ht="53.25" customHeight="1">
      <c r="B54" s="5">
        <v>48</v>
      </c>
      <c r="C54" s="16"/>
      <c r="D54" s="20" t="s">
        <v>95</v>
      </c>
      <c r="E54" s="20" t="s">
        <v>118</v>
      </c>
      <c r="F54" s="4"/>
      <c r="G54" s="5" t="s">
        <v>125</v>
      </c>
      <c r="H54" s="5">
        <v>40</v>
      </c>
      <c r="I54" s="4"/>
      <c r="J54" s="4"/>
      <c r="K54" s="8">
        <f t="shared" si="2"/>
        <v>0</v>
      </c>
      <c r="L54" s="8">
        <f t="shared" si="3"/>
        <v>0</v>
      </c>
      <c r="M54" s="14"/>
    </row>
    <row r="55" spans="2:13" ht="37.5" customHeight="1">
      <c r="B55" s="5">
        <v>49</v>
      </c>
      <c r="C55" s="16"/>
      <c r="D55" s="20" t="s">
        <v>96</v>
      </c>
      <c r="E55" s="21" t="s">
        <v>119</v>
      </c>
      <c r="F55" s="4"/>
      <c r="G55" s="5" t="s">
        <v>126</v>
      </c>
      <c r="H55" s="5">
        <v>5</v>
      </c>
      <c r="I55" s="4"/>
      <c r="J55" s="4"/>
      <c r="K55" s="8">
        <f t="shared" si="2"/>
        <v>0</v>
      </c>
      <c r="L55" s="8">
        <f t="shared" si="3"/>
        <v>0</v>
      </c>
      <c r="M55" s="14"/>
    </row>
    <row r="56" spans="2:13" ht="17.25" customHeight="1">
      <c r="B56" s="5">
        <v>50</v>
      </c>
      <c r="C56" s="16"/>
      <c r="D56" s="21" t="s">
        <v>97</v>
      </c>
      <c r="E56" s="21" t="s">
        <v>120</v>
      </c>
      <c r="F56" s="4"/>
      <c r="G56" s="5" t="s">
        <v>125</v>
      </c>
      <c r="H56" s="5">
        <v>50</v>
      </c>
      <c r="I56" s="4"/>
      <c r="J56" s="4"/>
      <c r="K56" s="8">
        <f t="shared" si="2"/>
        <v>0</v>
      </c>
      <c r="L56" s="8">
        <f t="shared" si="3"/>
        <v>0</v>
      </c>
      <c r="M56" s="14"/>
    </row>
    <row r="57" spans="2:13" ht="17.25" customHeight="1">
      <c r="B57" s="5">
        <v>51</v>
      </c>
      <c r="C57" s="16"/>
      <c r="D57" s="21" t="s">
        <v>98</v>
      </c>
      <c r="E57" s="21" t="s">
        <v>121</v>
      </c>
      <c r="F57" s="4"/>
      <c r="G57" s="5" t="s">
        <v>125</v>
      </c>
      <c r="H57" s="5">
        <v>40</v>
      </c>
      <c r="I57" s="4"/>
      <c r="J57" s="4"/>
      <c r="K57" s="8">
        <f t="shared" si="2"/>
        <v>0</v>
      </c>
      <c r="L57" s="8">
        <f t="shared" si="3"/>
        <v>0</v>
      </c>
      <c r="M57" s="14"/>
    </row>
    <row r="58" spans="2:13" ht="86.25" customHeight="1">
      <c r="B58" s="5">
        <v>52</v>
      </c>
      <c r="C58" s="16"/>
      <c r="D58" s="20" t="s">
        <v>99</v>
      </c>
      <c r="E58" s="21" t="s">
        <v>122</v>
      </c>
      <c r="F58" s="4"/>
      <c r="G58" s="5" t="s">
        <v>125</v>
      </c>
      <c r="H58" s="5">
        <v>40</v>
      </c>
      <c r="I58" s="4"/>
      <c r="J58" s="4"/>
      <c r="K58" s="8">
        <f t="shared" si="2"/>
        <v>0</v>
      </c>
      <c r="L58" s="8">
        <f t="shared" si="3"/>
        <v>0</v>
      </c>
      <c r="M58" s="14"/>
    </row>
    <row r="59" spans="2:13" ht="37.5" customHeight="1">
      <c r="B59" s="5">
        <v>53</v>
      </c>
      <c r="C59" s="16"/>
      <c r="D59" s="21" t="s">
        <v>100</v>
      </c>
      <c r="E59" s="21" t="s">
        <v>123</v>
      </c>
      <c r="F59" s="4"/>
      <c r="G59" s="5" t="s">
        <v>125</v>
      </c>
      <c r="H59" s="5">
        <v>50</v>
      </c>
      <c r="I59" s="4"/>
      <c r="J59" s="4"/>
      <c r="K59" s="8">
        <f aca="true" t="shared" si="4" ref="K59">H59*I59</f>
        <v>0</v>
      </c>
      <c r="L59" s="8">
        <f aca="true" t="shared" si="5" ref="L59">H59*J59</f>
        <v>0</v>
      </c>
      <c r="M59" s="14"/>
    </row>
    <row r="60" spans="2:13" ht="38.25" customHeight="1" thickBot="1">
      <c r="B60" s="5">
        <v>54</v>
      </c>
      <c r="C60" s="17"/>
      <c r="D60" s="21" t="s">
        <v>101</v>
      </c>
      <c r="E60" s="21" t="s">
        <v>124</v>
      </c>
      <c r="F60" s="4"/>
      <c r="G60" s="5" t="s">
        <v>125</v>
      </c>
      <c r="H60" s="5">
        <v>50</v>
      </c>
      <c r="I60" s="5"/>
      <c r="J60" s="5"/>
      <c r="K60" s="8">
        <f>H60*I60</f>
        <v>0</v>
      </c>
      <c r="L60" s="8">
        <f>H60*J60</f>
        <v>0</v>
      </c>
      <c r="M60" s="15"/>
    </row>
    <row r="61" spans="2:13" ht="16.5" thickBot="1">
      <c r="B61" s="11" t="s">
        <v>11</v>
      </c>
      <c r="C61" s="12"/>
      <c r="D61" s="12"/>
      <c r="E61" s="12"/>
      <c r="F61" s="12"/>
      <c r="G61" s="12"/>
      <c r="H61" s="12"/>
      <c r="I61" s="12"/>
      <c r="J61" s="12"/>
      <c r="K61" s="9">
        <f>SUM(K60:K60)</f>
        <v>0</v>
      </c>
      <c r="L61" s="9">
        <f>SUM(L60:L60)</f>
        <v>0</v>
      </c>
      <c r="M61" s="6"/>
    </row>
  </sheetData>
  <mergeCells count="5">
    <mergeCell ref="B2:M2"/>
    <mergeCell ref="B61:J61"/>
    <mergeCell ref="M6:M60"/>
    <mergeCell ref="B6:J6"/>
    <mergeCell ref="C7:C6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2021-11-23T12:01:01Z</dcterms:modified>
  <cp:category/>
  <cp:version/>
  <cp:contentType/>
  <cp:contentStatus/>
</cp:coreProperties>
</file>