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192.168.234.12\Administratie\Achizitii publice general\2020\CMV 2020\Rechizite birou, MTender\"/>
    </mc:Choice>
  </mc:AlternateContent>
  <xr:revisionPtr revIDLastSave="0" documentId="13_ncr:1_{1208365B-66BB-40AE-8847-A6C6ABFAB8B8}" xr6:coauthVersionLast="45" xr6:coauthVersionMax="45" xr10:uidLastSave="{00000000-0000-0000-0000-000000000000}"/>
  <bookViews>
    <workbookView xWindow="-120" yWindow="-120" windowWidth="29040" windowHeight="15840" xr2:uid="{00000000-000D-0000-FFFF-FFFF00000000}"/>
  </bookViews>
  <sheets>
    <sheet name="Specificatia de pret" sheetId="1" r:id="rId1"/>
  </sheet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2" i="1" l="1"/>
  <c r="I48" i="1"/>
  <c r="H48" i="1"/>
  <c r="H42" i="1"/>
  <c r="I27" i="1"/>
  <c r="H27" i="1"/>
  <c r="I26" i="1"/>
  <c r="H26" i="1"/>
  <c r="I11" i="1"/>
  <c r="H11" i="1"/>
  <c r="I7" i="1"/>
  <c r="H7" i="1"/>
  <c r="I5" i="1"/>
  <c r="I6" i="1"/>
  <c r="H5" i="1"/>
  <c r="H6" i="1"/>
  <c r="I47" i="1" l="1"/>
  <c r="H47" i="1"/>
  <c r="I46" i="1"/>
  <c r="H46" i="1"/>
  <c r="I45" i="1"/>
  <c r="H45" i="1"/>
  <c r="I44" i="1"/>
  <c r="H44" i="1"/>
  <c r="I43" i="1"/>
  <c r="H43" i="1"/>
  <c r="I41" i="1"/>
  <c r="H41" i="1"/>
  <c r="I40" i="1"/>
  <c r="H40" i="1"/>
  <c r="I39" i="1"/>
  <c r="H39" i="1"/>
  <c r="I38" i="1"/>
  <c r="H38" i="1"/>
  <c r="I37" i="1"/>
  <c r="H37" i="1"/>
  <c r="I36" i="1"/>
  <c r="H36" i="1"/>
  <c r="I35" i="1"/>
  <c r="H35" i="1"/>
  <c r="I34" i="1"/>
  <c r="H34" i="1"/>
  <c r="I33" i="1"/>
  <c r="H33" i="1"/>
  <c r="I32" i="1"/>
  <c r="H32" i="1"/>
  <c r="I31" i="1"/>
  <c r="H31" i="1"/>
  <c r="I30" i="1"/>
  <c r="H30" i="1"/>
  <c r="I29" i="1"/>
  <c r="H29" i="1"/>
  <c r="I28" i="1"/>
  <c r="H28"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0" i="1"/>
  <c r="H10" i="1"/>
  <c r="I9" i="1"/>
  <c r="H9" i="1"/>
  <c r="I8" i="1"/>
  <c r="H8" i="1"/>
  <c r="I4" i="1"/>
  <c r="H4" i="1"/>
  <c r="I3" i="1"/>
  <c r="H3" i="1"/>
  <c r="I2" i="1"/>
  <c r="H2" i="1"/>
  <c r="H49" i="1" l="1"/>
  <c r="I49" i="1"/>
</calcChain>
</file>

<file path=xl/sharedStrings.xml><?xml version="1.0" encoding="utf-8"?>
<sst xmlns="http://schemas.openxmlformats.org/spreadsheetml/2006/main" count="199" uniqueCount="78">
  <si>
    <t>Denumirea</t>
  </si>
  <si>
    <t>CPV</t>
  </si>
  <si>
    <t>Cantitatea</t>
  </si>
  <si>
    <t>Prețul fără TVA</t>
  </si>
  <si>
    <t>Prețul cu TVA</t>
  </si>
  <si>
    <t>Suma fara TVA</t>
  </si>
  <si>
    <t>Suma cu TVA</t>
  </si>
  <si>
    <t>Hirtie pentru tehnica de birou  A4 (80 gr/m2), 500 foi</t>
  </si>
  <si>
    <t>30197630-1</t>
  </si>
  <si>
    <t>Bucată</t>
  </si>
  <si>
    <t>Set de suporturi verticale, 3 sectii, din metal, tip plasa negru</t>
  </si>
  <si>
    <t>30199780-1</t>
  </si>
  <si>
    <t>Index-uri din plastic Neon, 45x12mm, 5 buc.x25foi</t>
  </si>
  <si>
    <t>30199000-0</t>
  </si>
  <si>
    <t>Set</t>
  </si>
  <si>
    <t>30199230-1</t>
  </si>
  <si>
    <t>30192121-5</t>
  </si>
  <si>
    <t>30197000-6</t>
  </si>
  <si>
    <t>30199600-6</t>
  </si>
  <si>
    <t>30192160-0</t>
  </si>
  <si>
    <t>30195911-1</t>
  </si>
  <si>
    <t>30197320-5</t>
  </si>
  <si>
    <t>30197110-0</t>
  </si>
  <si>
    <t>Cutie</t>
  </si>
  <si>
    <t>30192100-2</t>
  </si>
  <si>
    <t>30197210-1</t>
  </si>
  <si>
    <t>30192130-1</t>
  </si>
  <si>
    <t>Caiet A5, 48 foi, matematica</t>
  </si>
  <si>
    <t>Buretiera simpla mare</t>
  </si>
  <si>
    <t>Hirtie foto A4 lucioasa 210 gr/m2 (50 foi)</t>
  </si>
  <si>
    <t>30197643-5</t>
  </si>
  <si>
    <t>Mapa la semnare cu stema</t>
  </si>
  <si>
    <t>Carton A4, 215 gr/m</t>
  </si>
  <si>
    <t>№</t>
  </si>
  <si>
    <t>Un. de măs</t>
  </si>
  <si>
    <t>Termenul de livrare</t>
  </si>
  <si>
    <t>pe parcursul an 2020</t>
  </si>
  <si>
    <t>Set de suporturi orizontale pentru documente 3 sectii, din metal, argintie</t>
  </si>
  <si>
    <t>Hirtie pentru notite adeziva, 76*76 cm,set 100 foi, culori in asortiment</t>
  </si>
  <si>
    <t xml:space="preserve"> Suport vertical A4, lățimea nu mai mic de 8 mm, masa plastica incolore</t>
  </si>
  <si>
    <t xml:space="preserve"> Suport orizontal  A4, lățimea nu mai mic de 8 mm, masa plastica incolore</t>
  </si>
  <si>
    <t>Plic DL SLK, sigiliu interior, 110x220, cu banda adeziva, albe</t>
  </si>
  <si>
    <t>Hirtie pentru notite pentru boxa din plastic, 90x90x90 mm, alba, pachet=1000 foi</t>
  </si>
  <si>
    <t>30199110-4</t>
  </si>
  <si>
    <t>Hirtie indigo, albastra (100 file)</t>
  </si>
  <si>
    <t>Pix gel  Euro-Gel, rosu, 0,7 mm, corp din plastic, antilunecare, cu capac</t>
  </si>
  <si>
    <t>Pix roller  negru, 0,7 mm, corp din plastic, cu buton, negru</t>
  </si>
  <si>
    <t>Pix roller  assorti, 0,7 mm, albastru, corp din plastic, antilunecare, cu capac</t>
  </si>
  <si>
    <t>Adeziv creion tare de cancelarie  36 gr. PVA, prin apăsare ușoară a vîrfului, solvent</t>
  </si>
  <si>
    <t>Index-separator cifrat din plastic, color,  1-12 bucati, A4</t>
  </si>
  <si>
    <t>Corector fluid cu periuţă, 20 ml office line, prin apăsare ușoară a pensulei, pe bază de solvet, uscare rapidă cu posibilitate de rescriere</t>
  </si>
  <si>
    <t>Corector-creion  7 ml, penita metalica, corp din plastic ce permite pomparea fluidului corector</t>
  </si>
  <si>
    <t xml:space="preserve"> Marker pentru tabla, negru, rosu, albastru, verde Piano XL, corp din plastic, conținut cerneală și alcool, vîrf rotund, grosimea vîrfului 2.5 mm, lungimea de scris min 964m</t>
  </si>
  <si>
    <t>Marker p/u CD/DVD, 0.7mm, negru pentru Lab. Bacteriologic, non toxic, corp din plastic, conținut cerneală și alcool, vîrf teșit de grosime, grosimea vîrfului 2.5 mm, lungimea de scris min 964m</t>
  </si>
  <si>
    <t>Marker p/u CD/DVD, 0.7mm, negru, non toxic, corp din plastic, conținut cerneală și alcool, vîrf rotund,  lungimea de scris min 964m. Rezistent la ștergere, apă și la lumină</t>
  </si>
  <si>
    <t>Scotch mic/Banda adeziva 12mm x 30m,  transparent</t>
  </si>
  <si>
    <t xml:space="preserve">Capastor profesional EKRAUSE 24/6 U1 30 FOI, Capse utilizate: 24/6, 24/8, 23/6, 23/10 
Material: mecanism din metal, maner ABS (acrylonitrile butadiene styrene) si baza din plastic
Structura rezistenta cu baza acoperita cu material cauciucat
Zona speciala de apasare comoda "soft touch" (acoperita cu material cauciucat)
Capacitate de capsare: min 40 coli
Adancime de patrundere in pagina: 60 mm 
Buton pentru compartiment capse: da, </t>
  </si>
  <si>
    <t>Capse №24/6   (1000 buc/cutie), alamă, zincate</t>
  </si>
  <si>
    <t>Radiera combinat, seria "Rubber", radieră elastică de culoare albă destinate ştergerii de creion şi tuş; suprafaţa ştearsă rămâne curată, fără urme; particulele de radieră se îndepărtează uşor de pe suprafaţa curăţată</t>
  </si>
  <si>
    <t>Mape arhiv biblioraft 8 cm negre,  coperta din carton cu strat de PVC, mecanism de arc cu clip, inel pentru prindere lacat pentru ficsare, contur metalic, index detasabil</t>
  </si>
  <si>
    <t>Mape arhiv biblioraft 8 cm  albastre,  coperta din carton cu strat de PVC, mecanism de arc cu clip, inel pentru prindere lacat pentru ficsare, contur metalic, index detasabil</t>
  </si>
  <si>
    <t>Mape arhiv biblioraft 5 cm (2 inele, şina) albastre, coperta din carton cu strat de PVC, mecanism de arc cu clip, inel pentru prindere lacat pentru ficsare, contur metalic, index detasabil</t>
  </si>
  <si>
    <t>Mape arhiv biblioraft 5 cm (2 inele, şina) negre, coperta din carton cu strat de PVC, mecanism de arc cu clip, inel pentru prindere lacat pentru ficsare, contur metalic, index detasabil</t>
  </si>
  <si>
    <t>Mapa cu sina din plastic  110/140 mkm, 2 gauri,  A4, pvc,  cu sina metalica, coperta cu fața transparentă lucioasă și coperta spate colorperforatii pentru indosariere</t>
  </si>
  <si>
    <t>Mapa din carton gros cu sireturi (360 gr/m2), culoare:alb , kraft in interior</t>
  </si>
  <si>
    <t>Mapa din carton dens cu sina din metal,360 gr/m2, dosar simplu din carton A4, culoare: alb , kraft in interior</t>
  </si>
  <si>
    <t>Folii de protectie A4/40 mkm, 100 buc./cutie,  transparent cu perforare</t>
  </si>
  <si>
    <t>Creion  triunghilar HB=2 cu radiera, (3 laturi) , înveliș din lemn marco</t>
  </si>
  <si>
    <t>Caiet OfficeLine A4, 96 foi, coperta laminata,  în pătrăţele, coperta tare</t>
  </si>
  <si>
    <t>Coperta A4, transparenta 150 mkm, cu margini colore</t>
  </si>
  <si>
    <t>Coperta A5 lucioasa 150mkm, transparenta</t>
  </si>
  <si>
    <t xml:space="preserve">Foarfeca pentru birou  175 mm, mîner din plastic sau cauciuc, lame acoperite din titan, mînere ergonomice </t>
  </si>
  <si>
    <t>Rigla din acril transparent, 30 cm., forma dreaptă, flexibilă</t>
  </si>
  <si>
    <t>Cerneala p/u stampile Horse 30 ml., ALBASTRA, cerneala speciala, rezistenta la apa, folosita la aplicarea stampilelor</t>
  </si>
  <si>
    <t>Vopsea pentru albituri, neagră, rezistentă la apă, lumină și raze utraviolete</t>
  </si>
  <si>
    <t>Suport pentru pixuri, rotund, metalic, tip plasa, negru, gri</t>
  </si>
  <si>
    <t xml:space="preserve">Hirtie foto A4 lucioasa 260 gr/m2 </t>
  </si>
  <si>
    <t>Total, 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</si>
</sst>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b/>
      <sz val="11"/>
      <color theme="1"/>
      <name val="Calibri"/>
      <family val="2"/>
      <charset val="204"/>
      <scheme val="minor"/>
    </font>
    <font>
      <b/>
      <sz val="8"/>
      <color theme="1"/>
      <name val="Times New Roman"/>
      <family val="1"/>
      <charset val="204"/>
    </font>
    <font>
      <sz val="10"/>
      <name val="Arial"/>
      <family val="2"/>
      <charset val="204"/>
    </font>
    <font>
      <sz val="8"/>
      <name val="Arial"/>
      <family val="2"/>
    </font>
    <font>
      <sz val="10"/>
      <color rgb="FFFF0000"/>
      <name val="Arial"/>
      <family val="2"/>
      <charset val="238"/>
    </font>
    <font>
      <sz val="8"/>
      <color theme="1"/>
      <name val="Calibri"/>
      <family val="2"/>
      <charset val="204"/>
      <scheme val="minor"/>
    </font>
    <font>
      <sz val="11"/>
      <name val="Arial"/>
      <family val="2"/>
      <charset val="204"/>
    </font>
    <font>
      <sz val="8"/>
      <name val="Times New Roman"/>
      <family val="1"/>
      <charset val="204"/>
    </font>
    <font>
      <sz val="8"/>
      <name val="Calibri"/>
      <family val="2"/>
      <charset val="204"/>
      <scheme val="minor"/>
    </font>
    <font>
      <sz val="8"/>
      <color indexed="8"/>
      <name val="Times New Roman"/>
      <family val="1"/>
      <charset val="204"/>
    </font>
  </fonts>
  <fills count="3">
    <fill>
      <patternFill patternType="none"/>
    </fill>
    <fill>
      <patternFill patternType="gray125"/>
    </fill>
    <fill>
      <patternFill patternType="solid">
        <fgColor indexed="22"/>
        <bgColor indexed="64"/>
      </patternFill>
    </fill>
  </fills>
  <borders count="3">
    <border>
      <left/>
      <right/>
      <top/>
      <bottom/>
      <diagonal/>
    </border>
    <border>
      <left style="medium">
        <color indexed="8"/>
      </left>
      <right style="medium">
        <color indexed="8"/>
      </right>
      <top style="medium">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20">
    <xf numFmtId="0" fontId="0" fillId="0" borderId="0" xfId="0"/>
    <xf numFmtId="0" fontId="3" fillId="0" borderId="0" xfId="0" applyFont="1"/>
    <xf numFmtId="0" fontId="5" fillId="0" borderId="0" xfId="0" applyFont="1" applyFill="1" applyAlignment="1">
      <alignment vertical="center"/>
    </xf>
    <xf numFmtId="0" fontId="0" fillId="0" borderId="0" xfId="0" applyFill="1" applyAlignment="1">
      <alignment vertical="center"/>
    </xf>
    <xf numFmtId="0" fontId="1" fillId="0" borderId="0" xfId="0" applyFont="1"/>
    <xf numFmtId="0" fontId="6" fillId="0" borderId="0" xfId="0" applyFont="1" applyAlignment="1">
      <alignment horizontal="center"/>
    </xf>
    <xf numFmtId="0" fontId="7" fillId="0" borderId="0" xfId="0" applyFont="1" applyFill="1" applyAlignment="1">
      <alignment vertical="center"/>
    </xf>
    <xf numFmtId="0" fontId="8" fillId="2"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2" xfId="1" applyFont="1" applyBorder="1" applyAlignment="1">
      <alignment vertical="center" wrapText="1"/>
    </xf>
    <xf numFmtId="2" fontId="8" fillId="0" borderId="2" xfId="0" applyNumberFormat="1" applyFont="1" applyFill="1" applyBorder="1" applyAlignment="1" applyProtection="1">
      <alignment horizontal="center" vertical="center" wrapText="1"/>
      <protection locked="0"/>
    </xf>
    <xf numFmtId="2" fontId="8" fillId="0" borderId="2" xfId="0" applyNumberFormat="1" applyFont="1" applyFill="1" applyBorder="1" applyAlignment="1">
      <alignment horizontal="center" vertical="center" wrapText="1"/>
    </xf>
    <xf numFmtId="2" fontId="8" fillId="2" borderId="1" xfId="0" applyNumberFormat="1" applyFont="1" applyFill="1" applyBorder="1" applyAlignment="1" applyProtection="1">
      <alignment horizontal="center" vertical="center" wrapText="1"/>
    </xf>
    <xf numFmtId="2" fontId="2" fillId="0" borderId="0" xfId="0" applyNumberFormat="1" applyFont="1" applyFill="1" applyAlignment="1">
      <alignment horizontal="center" vertical="center" wrapText="1"/>
    </xf>
    <xf numFmtId="0" fontId="8" fillId="0" borderId="2" xfId="0" applyFont="1" applyFill="1" applyBorder="1" applyAlignment="1">
      <alignment vertical="center" wrapText="1"/>
    </xf>
    <xf numFmtId="0" fontId="2" fillId="0" borderId="0" xfId="0" applyFont="1" applyAlignment="1">
      <alignment horizontal="center"/>
    </xf>
    <xf numFmtId="0" fontId="2" fillId="0" borderId="0" xfId="0" applyFont="1"/>
    <xf numFmtId="0" fontId="8" fillId="0" borderId="2" xfId="0" applyFont="1" applyFill="1" applyBorder="1" applyAlignment="1">
      <alignment horizontal="center" vertical="center"/>
    </xf>
    <xf numFmtId="0" fontId="10" fillId="0" borderId="2" xfId="1" applyFont="1" applyBorder="1" applyAlignment="1">
      <alignment vertical="center" wrapText="1"/>
    </xf>
    <xf numFmtId="0" fontId="10" fillId="0" borderId="2" xfId="0" applyFont="1" applyBorder="1" applyAlignment="1">
      <alignment horizontal="center" vertical="center" wrapText="1"/>
    </xf>
  </cellXfs>
  <cellStyles count="2">
    <cellStyle name="Обычный" xfId="0" builtinId="0"/>
    <cellStyle name="Обычный_Лист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tabSelected="1" zoomScale="130" zoomScaleNormal="130" workbookViewId="0">
      <selection activeCell="L12" sqref="L12"/>
    </sheetView>
  </sheetViews>
  <sheetFormatPr defaultColWidth="18" defaultRowHeight="15" x14ac:dyDescent="0.25"/>
  <cols>
    <col min="1" max="1" width="3.5703125" style="5" customWidth="1"/>
    <col min="2" max="2" width="9.28515625" bestFit="1" customWidth="1"/>
    <col min="3" max="3" width="28" customWidth="1"/>
    <col min="4" max="4" width="9.42578125" bestFit="1" customWidth="1"/>
    <col min="5" max="5" width="8.7109375" bestFit="1" customWidth="1"/>
    <col min="6" max="6" width="10.28515625" customWidth="1"/>
    <col min="7" max="7" width="9.5703125" customWidth="1"/>
    <col min="8" max="9" width="9.140625" customWidth="1"/>
    <col min="10" max="10" width="12.85546875" customWidth="1"/>
  </cols>
  <sheetData>
    <row r="1" spans="1:10" s="1" customFormat="1" ht="34.5" customHeight="1" x14ac:dyDescent="0.2">
      <c r="A1" s="7" t="s">
        <v>33</v>
      </c>
      <c r="B1" s="7" t="s">
        <v>1</v>
      </c>
      <c r="C1" s="7" t="s">
        <v>0</v>
      </c>
      <c r="D1" s="7" t="s">
        <v>34</v>
      </c>
      <c r="E1" s="7" t="s">
        <v>2</v>
      </c>
      <c r="F1" s="12" t="s">
        <v>3</v>
      </c>
      <c r="G1" s="12" t="s">
        <v>4</v>
      </c>
      <c r="H1" s="12" t="s">
        <v>5</v>
      </c>
      <c r="I1" s="12" t="s">
        <v>6</v>
      </c>
      <c r="J1" s="12" t="s">
        <v>35</v>
      </c>
    </row>
    <row r="2" spans="1:10" s="2" customFormat="1" ht="22.5" x14ac:dyDescent="0.25">
      <c r="A2" s="8">
        <v>1</v>
      </c>
      <c r="B2" s="8" t="s">
        <v>8</v>
      </c>
      <c r="C2" s="9" t="s">
        <v>7</v>
      </c>
      <c r="D2" s="8" t="s">
        <v>9</v>
      </c>
      <c r="E2" s="8">
        <v>1200</v>
      </c>
      <c r="F2" s="10">
        <v>46.25</v>
      </c>
      <c r="G2" s="11">
        <v>55.5</v>
      </c>
      <c r="H2" s="10">
        <f>$E2*F2</f>
        <v>55500</v>
      </c>
      <c r="I2" s="10">
        <f>$E2*G2</f>
        <v>66600</v>
      </c>
      <c r="J2" s="14" t="s">
        <v>36</v>
      </c>
    </row>
    <row r="3" spans="1:10" s="3" customFormat="1" ht="22.5" x14ac:dyDescent="0.25">
      <c r="A3" s="8">
        <v>1</v>
      </c>
      <c r="B3" s="8" t="s">
        <v>11</v>
      </c>
      <c r="C3" s="9" t="s">
        <v>10</v>
      </c>
      <c r="D3" s="8" t="s">
        <v>9</v>
      </c>
      <c r="E3" s="8">
        <v>10</v>
      </c>
      <c r="F3" s="10">
        <v>124.6</v>
      </c>
      <c r="G3" s="11">
        <v>149.51999999999998</v>
      </c>
      <c r="H3" s="10">
        <f t="shared" ref="H3:I48" si="0">$E3*F3</f>
        <v>1246</v>
      </c>
      <c r="I3" s="10">
        <f t="shared" si="0"/>
        <v>1495.1999999999998</v>
      </c>
      <c r="J3" s="14" t="s">
        <v>36</v>
      </c>
    </row>
    <row r="4" spans="1:10" s="3" customFormat="1" ht="22.5" x14ac:dyDescent="0.25">
      <c r="A4" s="8">
        <v>1</v>
      </c>
      <c r="B4" s="8" t="s">
        <v>11</v>
      </c>
      <c r="C4" s="9" t="s">
        <v>37</v>
      </c>
      <c r="D4" s="8" t="s">
        <v>9</v>
      </c>
      <c r="E4" s="8">
        <v>20</v>
      </c>
      <c r="F4" s="10">
        <v>100.8</v>
      </c>
      <c r="G4" s="11">
        <v>120.96</v>
      </c>
      <c r="H4" s="10">
        <f t="shared" si="0"/>
        <v>2016</v>
      </c>
      <c r="I4" s="10">
        <f t="shared" si="0"/>
        <v>2419.1999999999998</v>
      </c>
      <c r="J4" s="14" t="s">
        <v>36</v>
      </c>
    </row>
    <row r="5" spans="1:10" s="3" customFormat="1" ht="22.5" x14ac:dyDescent="0.25">
      <c r="A5" s="8">
        <v>1</v>
      </c>
      <c r="B5" s="8" t="s">
        <v>11</v>
      </c>
      <c r="C5" s="18" t="s">
        <v>40</v>
      </c>
      <c r="D5" s="8" t="s">
        <v>9</v>
      </c>
      <c r="E5" s="8">
        <v>30</v>
      </c>
      <c r="F5" s="10">
        <v>14.1</v>
      </c>
      <c r="G5" s="11">
        <v>16.920000000000002</v>
      </c>
      <c r="H5" s="10">
        <f t="shared" si="0"/>
        <v>423</v>
      </c>
      <c r="I5" s="10">
        <f t="shared" si="0"/>
        <v>507.6</v>
      </c>
      <c r="J5" s="14" t="s">
        <v>36</v>
      </c>
    </row>
    <row r="6" spans="1:10" s="3" customFormat="1" ht="22.5" x14ac:dyDescent="0.25">
      <c r="A6" s="8">
        <v>1</v>
      </c>
      <c r="B6" s="8" t="s">
        <v>11</v>
      </c>
      <c r="C6" s="18" t="s">
        <v>39</v>
      </c>
      <c r="D6" s="8" t="s">
        <v>9</v>
      </c>
      <c r="E6" s="8">
        <v>30</v>
      </c>
      <c r="F6" s="10">
        <v>16.95</v>
      </c>
      <c r="G6" s="11">
        <v>20.34</v>
      </c>
      <c r="H6" s="10">
        <f t="shared" si="0"/>
        <v>508.5</v>
      </c>
      <c r="I6" s="10">
        <f t="shared" si="0"/>
        <v>610.20000000000005</v>
      </c>
      <c r="J6" s="14" t="s">
        <v>36</v>
      </c>
    </row>
    <row r="7" spans="1:10" s="3" customFormat="1" ht="22.5" x14ac:dyDescent="0.25">
      <c r="A7" s="8">
        <v>1</v>
      </c>
      <c r="B7" s="8" t="s">
        <v>13</v>
      </c>
      <c r="C7" s="18" t="s">
        <v>38</v>
      </c>
      <c r="D7" s="8" t="s">
        <v>14</v>
      </c>
      <c r="E7" s="8">
        <v>30</v>
      </c>
      <c r="F7" s="10">
        <v>9.58</v>
      </c>
      <c r="G7" s="11">
        <v>11.5</v>
      </c>
      <c r="H7" s="10">
        <f t="shared" si="0"/>
        <v>287.39999999999998</v>
      </c>
      <c r="I7" s="10">
        <f t="shared" si="0"/>
        <v>345</v>
      </c>
      <c r="J7" s="14" t="s">
        <v>36</v>
      </c>
    </row>
    <row r="8" spans="1:10" s="3" customFormat="1" ht="22.5" x14ac:dyDescent="0.25">
      <c r="A8" s="8">
        <v>1</v>
      </c>
      <c r="B8" s="8" t="s">
        <v>13</v>
      </c>
      <c r="C8" s="9" t="s">
        <v>12</v>
      </c>
      <c r="D8" s="8" t="s">
        <v>14</v>
      </c>
      <c r="E8" s="8">
        <v>50</v>
      </c>
      <c r="F8" s="10">
        <v>9.15</v>
      </c>
      <c r="G8" s="11">
        <v>10.98</v>
      </c>
      <c r="H8" s="10">
        <f t="shared" si="0"/>
        <v>457.5</v>
      </c>
      <c r="I8" s="10">
        <f t="shared" si="0"/>
        <v>549</v>
      </c>
      <c r="J8" s="14" t="s">
        <v>36</v>
      </c>
    </row>
    <row r="9" spans="1:10" s="3" customFormat="1" ht="22.5" x14ac:dyDescent="0.25">
      <c r="A9" s="8">
        <v>1</v>
      </c>
      <c r="B9" s="8" t="s">
        <v>15</v>
      </c>
      <c r="C9" s="9" t="s">
        <v>41</v>
      </c>
      <c r="D9" s="8" t="s">
        <v>9</v>
      </c>
      <c r="E9" s="8">
        <v>1000</v>
      </c>
      <c r="F9" s="10">
        <v>0.3</v>
      </c>
      <c r="G9" s="11">
        <v>0.36</v>
      </c>
      <c r="H9" s="10">
        <f t="shared" si="0"/>
        <v>300</v>
      </c>
      <c r="I9" s="10">
        <f t="shared" si="0"/>
        <v>360</v>
      </c>
      <c r="J9" s="14" t="s">
        <v>36</v>
      </c>
    </row>
    <row r="10" spans="1:10" s="3" customFormat="1" ht="33.75" x14ac:dyDescent="0.25">
      <c r="A10" s="8">
        <v>1</v>
      </c>
      <c r="B10" s="8" t="s">
        <v>13</v>
      </c>
      <c r="C10" s="9" t="s">
        <v>42</v>
      </c>
      <c r="D10" s="8" t="s">
        <v>9</v>
      </c>
      <c r="E10" s="8">
        <v>100</v>
      </c>
      <c r="F10" s="10">
        <v>16.5</v>
      </c>
      <c r="G10" s="11">
        <v>19.8</v>
      </c>
      <c r="H10" s="10">
        <f t="shared" si="0"/>
        <v>1650</v>
      </c>
      <c r="I10" s="10">
        <f t="shared" si="0"/>
        <v>1980</v>
      </c>
      <c r="J10" s="14" t="s">
        <v>36</v>
      </c>
    </row>
    <row r="11" spans="1:10" s="3" customFormat="1" ht="22.5" x14ac:dyDescent="0.25">
      <c r="A11" s="8">
        <v>1</v>
      </c>
      <c r="B11" s="19" t="s">
        <v>43</v>
      </c>
      <c r="C11" s="18" t="s">
        <v>44</v>
      </c>
      <c r="D11" s="8" t="s">
        <v>14</v>
      </c>
      <c r="E11" s="8">
        <v>50</v>
      </c>
      <c r="F11" s="10">
        <v>23.09</v>
      </c>
      <c r="G11" s="11">
        <v>27.71</v>
      </c>
      <c r="H11" s="10">
        <f t="shared" si="0"/>
        <v>1154.5</v>
      </c>
      <c r="I11" s="10">
        <f t="shared" si="0"/>
        <v>1385.5</v>
      </c>
      <c r="J11" s="14" t="s">
        <v>36</v>
      </c>
    </row>
    <row r="12" spans="1:10" s="3" customFormat="1" ht="22.5" x14ac:dyDescent="0.25">
      <c r="A12" s="8">
        <v>1</v>
      </c>
      <c r="B12" s="8" t="s">
        <v>16</v>
      </c>
      <c r="C12" s="9" t="s">
        <v>45</v>
      </c>
      <c r="D12" s="8" t="s">
        <v>9</v>
      </c>
      <c r="E12" s="8">
        <v>1000</v>
      </c>
      <c r="F12" s="10">
        <v>2.6</v>
      </c>
      <c r="G12" s="11">
        <v>3.12</v>
      </c>
      <c r="H12" s="10">
        <f t="shared" si="0"/>
        <v>2600</v>
      </c>
      <c r="I12" s="10">
        <f t="shared" si="0"/>
        <v>3120</v>
      </c>
      <c r="J12" s="14" t="s">
        <v>36</v>
      </c>
    </row>
    <row r="13" spans="1:10" s="3" customFormat="1" ht="22.5" x14ac:dyDescent="0.25">
      <c r="A13" s="8">
        <v>1</v>
      </c>
      <c r="B13" s="8" t="s">
        <v>16</v>
      </c>
      <c r="C13" s="9" t="s">
        <v>46</v>
      </c>
      <c r="D13" s="8" t="s">
        <v>9</v>
      </c>
      <c r="E13" s="8">
        <v>100</v>
      </c>
      <c r="F13" s="10">
        <v>1.8</v>
      </c>
      <c r="G13" s="11">
        <v>2.16</v>
      </c>
      <c r="H13" s="10">
        <f t="shared" si="0"/>
        <v>180</v>
      </c>
      <c r="I13" s="10">
        <f t="shared" si="0"/>
        <v>216</v>
      </c>
      <c r="J13" s="14" t="s">
        <v>36</v>
      </c>
    </row>
    <row r="14" spans="1:10" s="3" customFormat="1" ht="22.5" x14ac:dyDescent="0.25">
      <c r="A14" s="8">
        <v>1</v>
      </c>
      <c r="B14" s="8" t="s">
        <v>16</v>
      </c>
      <c r="C14" s="18" t="s">
        <v>47</v>
      </c>
      <c r="D14" s="8" t="s">
        <v>9</v>
      </c>
      <c r="E14" s="8">
        <v>5000</v>
      </c>
      <c r="F14" s="10">
        <v>2.1</v>
      </c>
      <c r="G14" s="11">
        <v>2.52</v>
      </c>
      <c r="H14" s="10">
        <f t="shared" si="0"/>
        <v>10500</v>
      </c>
      <c r="I14" s="10">
        <f t="shared" si="0"/>
        <v>12600</v>
      </c>
      <c r="J14" s="14" t="s">
        <v>36</v>
      </c>
    </row>
    <row r="15" spans="1:10" s="3" customFormat="1" ht="33.75" x14ac:dyDescent="0.25">
      <c r="A15" s="8">
        <v>1</v>
      </c>
      <c r="B15" s="8" t="s">
        <v>17</v>
      </c>
      <c r="C15" s="18" t="s">
        <v>48</v>
      </c>
      <c r="D15" s="8" t="s">
        <v>9</v>
      </c>
      <c r="E15" s="8">
        <v>2000</v>
      </c>
      <c r="F15" s="10">
        <v>4.4000000000000004</v>
      </c>
      <c r="G15" s="11">
        <v>5.28</v>
      </c>
      <c r="H15" s="10">
        <f t="shared" si="0"/>
        <v>8800</v>
      </c>
      <c r="I15" s="10">
        <f t="shared" si="0"/>
        <v>10560</v>
      </c>
      <c r="J15" s="14" t="s">
        <v>36</v>
      </c>
    </row>
    <row r="16" spans="1:10" s="3" customFormat="1" ht="22.5" x14ac:dyDescent="0.25">
      <c r="A16" s="8">
        <v>1</v>
      </c>
      <c r="B16" s="8" t="s">
        <v>18</v>
      </c>
      <c r="C16" s="9" t="s">
        <v>49</v>
      </c>
      <c r="D16" s="8" t="s">
        <v>9</v>
      </c>
      <c r="E16" s="8">
        <v>30</v>
      </c>
      <c r="F16" s="10">
        <v>10.3</v>
      </c>
      <c r="G16" s="11">
        <v>12.360000000000001</v>
      </c>
      <c r="H16" s="10">
        <f t="shared" si="0"/>
        <v>309</v>
      </c>
      <c r="I16" s="10">
        <f t="shared" si="0"/>
        <v>370.8</v>
      </c>
      <c r="J16" s="14" t="s">
        <v>36</v>
      </c>
    </row>
    <row r="17" spans="1:10" s="3" customFormat="1" ht="45" x14ac:dyDescent="0.25">
      <c r="A17" s="8">
        <v>1</v>
      </c>
      <c r="B17" s="8" t="s">
        <v>19</v>
      </c>
      <c r="C17" s="18" t="s">
        <v>50</v>
      </c>
      <c r="D17" s="8" t="s">
        <v>9</v>
      </c>
      <c r="E17" s="8">
        <v>500</v>
      </c>
      <c r="F17" s="10">
        <v>6.9</v>
      </c>
      <c r="G17" s="11">
        <v>8.2799999999999994</v>
      </c>
      <c r="H17" s="10">
        <f t="shared" si="0"/>
        <v>3450</v>
      </c>
      <c r="I17" s="10">
        <f t="shared" si="0"/>
        <v>4140</v>
      </c>
      <c r="J17" s="14" t="s">
        <v>36</v>
      </c>
    </row>
    <row r="18" spans="1:10" s="3" customFormat="1" ht="33.75" x14ac:dyDescent="0.25">
      <c r="A18" s="8">
        <v>1</v>
      </c>
      <c r="B18" s="8" t="s">
        <v>19</v>
      </c>
      <c r="C18" s="9" t="s">
        <v>51</v>
      </c>
      <c r="D18" s="8" t="s">
        <v>9</v>
      </c>
      <c r="E18" s="8">
        <v>100</v>
      </c>
      <c r="F18" s="10">
        <v>5.4</v>
      </c>
      <c r="G18" s="11">
        <v>6.48</v>
      </c>
      <c r="H18" s="10">
        <f t="shared" si="0"/>
        <v>540</v>
      </c>
      <c r="I18" s="10">
        <f t="shared" si="0"/>
        <v>648</v>
      </c>
      <c r="J18" s="14" t="s">
        <v>36</v>
      </c>
    </row>
    <row r="19" spans="1:10" s="3" customFormat="1" ht="56.25" x14ac:dyDescent="0.25">
      <c r="A19" s="8">
        <v>1</v>
      </c>
      <c r="B19" s="8" t="s">
        <v>20</v>
      </c>
      <c r="C19" s="18" t="s">
        <v>52</v>
      </c>
      <c r="D19" s="8" t="s">
        <v>9</v>
      </c>
      <c r="E19" s="8">
        <v>500</v>
      </c>
      <c r="F19" s="10">
        <v>4.5999999999999996</v>
      </c>
      <c r="G19" s="11">
        <v>5.52</v>
      </c>
      <c r="H19" s="10">
        <f t="shared" si="0"/>
        <v>2300</v>
      </c>
      <c r="I19" s="10">
        <f t="shared" si="0"/>
        <v>2760</v>
      </c>
      <c r="J19" s="14" t="s">
        <v>36</v>
      </c>
    </row>
    <row r="20" spans="1:10" s="3" customFormat="1" ht="67.5" x14ac:dyDescent="0.25">
      <c r="A20" s="8">
        <v>1</v>
      </c>
      <c r="B20" s="8" t="s">
        <v>17</v>
      </c>
      <c r="C20" s="18" t="s">
        <v>53</v>
      </c>
      <c r="D20" s="8" t="s">
        <v>9</v>
      </c>
      <c r="E20" s="8">
        <v>100</v>
      </c>
      <c r="F20" s="10">
        <v>6.35</v>
      </c>
      <c r="G20" s="11">
        <v>7.62</v>
      </c>
      <c r="H20" s="10">
        <f t="shared" si="0"/>
        <v>635</v>
      </c>
      <c r="I20" s="10">
        <f t="shared" si="0"/>
        <v>762</v>
      </c>
      <c r="J20" s="14" t="s">
        <v>36</v>
      </c>
    </row>
    <row r="21" spans="1:10" s="3" customFormat="1" ht="56.25" x14ac:dyDescent="0.25">
      <c r="A21" s="8">
        <v>1</v>
      </c>
      <c r="B21" s="8" t="s">
        <v>17</v>
      </c>
      <c r="C21" s="9" t="s">
        <v>54</v>
      </c>
      <c r="D21" s="8" t="s">
        <v>9</v>
      </c>
      <c r="E21" s="8">
        <v>200</v>
      </c>
      <c r="F21" s="10">
        <v>6.35</v>
      </c>
      <c r="G21" s="11">
        <v>7.6199999999999992</v>
      </c>
      <c r="H21" s="10">
        <f t="shared" si="0"/>
        <v>1270</v>
      </c>
      <c r="I21" s="10">
        <f t="shared" si="0"/>
        <v>1523.9999999999998</v>
      </c>
      <c r="J21" s="14" t="s">
        <v>36</v>
      </c>
    </row>
    <row r="22" spans="1:10" s="3" customFormat="1" ht="22.5" x14ac:dyDescent="0.25">
      <c r="A22" s="8">
        <v>1</v>
      </c>
      <c r="B22" s="8" t="s">
        <v>17</v>
      </c>
      <c r="C22" s="18" t="s">
        <v>55</v>
      </c>
      <c r="D22" s="8" t="s">
        <v>9</v>
      </c>
      <c r="E22" s="8">
        <v>200</v>
      </c>
      <c r="F22" s="10">
        <v>1.3</v>
      </c>
      <c r="G22" s="11">
        <v>1.56</v>
      </c>
      <c r="H22" s="10">
        <f t="shared" si="0"/>
        <v>260</v>
      </c>
      <c r="I22" s="10">
        <f t="shared" si="0"/>
        <v>312</v>
      </c>
      <c r="J22" s="14" t="s">
        <v>36</v>
      </c>
    </row>
    <row r="23" spans="1:10" s="3" customFormat="1" ht="157.5" x14ac:dyDescent="0.25">
      <c r="A23" s="8">
        <v>1</v>
      </c>
      <c r="B23" s="8" t="s">
        <v>21</v>
      </c>
      <c r="C23" s="18" t="s">
        <v>56</v>
      </c>
      <c r="D23" s="8" t="s">
        <v>9</v>
      </c>
      <c r="E23" s="8">
        <v>20</v>
      </c>
      <c r="F23" s="10">
        <v>60.45</v>
      </c>
      <c r="G23" s="11">
        <v>72.540000000000006</v>
      </c>
      <c r="H23" s="10">
        <f>$E23*F23</f>
        <v>1209</v>
      </c>
      <c r="I23" s="10">
        <f t="shared" si="0"/>
        <v>1450.8000000000002</v>
      </c>
      <c r="J23" s="14" t="s">
        <v>36</v>
      </c>
    </row>
    <row r="24" spans="1:10" s="3" customFormat="1" ht="22.5" x14ac:dyDescent="0.25">
      <c r="A24" s="8">
        <v>1</v>
      </c>
      <c r="B24" s="8" t="s">
        <v>22</v>
      </c>
      <c r="C24" s="9" t="s">
        <v>57</v>
      </c>
      <c r="D24" s="8" t="s">
        <v>23</v>
      </c>
      <c r="E24" s="8">
        <v>300</v>
      </c>
      <c r="F24" s="10">
        <v>3.95</v>
      </c>
      <c r="G24" s="11">
        <v>4.74</v>
      </c>
      <c r="H24" s="10">
        <f t="shared" si="0"/>
        <v>1185</v>
      </c>
      <c r="I24" s="10">
        <f t="shared" si="0"/>
        <v>1422</v>
      </c>
      <c r="J24" s="14" t="s">
        <v>36</v>
      </c>
    </row>
    <row r="25" spans="1:10" s="3" customFormat="1" ht="67.5" x14ac:dyDescent="0.25">
      <c r="A25" s="8">
        <v>1</v>
      </c>
      <c r="B25" s="8" t="s">
        <v>24</v>
      </c>
      <c r="C25" s="9" t="s">
        <v>58</v>
      </c>
      <c r="D25" s="8" t="s">
        <v>9</v>
      </c>
      <c r="E25" s="8">
        <v>100</v>
      </c>
      <c r="F25" s="10">
        <v>1.42</v>
      </c>
      <c r="G25" s="11">
        <v>1.7</v>
      </c>
      <c r="H25" s="10">
        <f t="shared" si="0"/>
        <v>142</v>
      </c>
      <c r="I25" s="10">
        <f t="shared" si="0"/>
        <v>170</v>
      </c>
      <c r="J25" s="14" t="s">
        <v>36</v>
      </c>
    </row>
    <row r="26" spans="1:10" s="3" customFormat="1" ht="56.25" x14ac:dyDescent="0.25">
      <c r="A26" s="8">
        <v>1</v>
      </c>
      <c r="B26" s="8" t="s">
        <v>25</v>
      </c>
      <c r="C26" s="18" t="s">
        <v>59</v>
      </c>
      <c r="D26" s="8" t="s">
        <v>9</v>
      </c>
      <c r="E26" s="8">
        <v>30</v>
      </c>
      <c r="F26" s="10">
        <v>16.12</v>
      </c>
      <c r="G26" s="11">
        <v>19.34</v>
      </c>
      <c r="H26" s="10">
        <f t="shared" si="0"/>
        <v>483.6</v>
      </c>
      <c r="I26" s="10">
        <f t="shared" si="0"/>
        <v>580.20000000000005</v>
      </c>
      <c r="J26" s="14" t="s">
        <v>36</v>
      </c>
    </row>
    <row r="27" spans="1:10" s="3" customFormat="1" ht="56.25" x14ac:dyDescent="0.25">
      <c r="A27" s="8">
        <v>1</v>
      </c>
      <c r="B27" s="8" t="s">
        <v>25</v>
      </c>
      <c r="C27" s="18" t="s">
        <v>60</v>
      </c>
      <c r="D27" s="8" t="s">
        <v>9</v>
      </c>
      <c r="E27" s="8">
        <v>30</v>
      </c>
      <c r="F27" s="10">
        <v>16.12</v>
      </c>
      <c r="G27" s="11">
        <v>19.34</v>
      </c>
      <c r="H27" s="10">
        <f t="shared" si="0"/>
        <v>483.6</v>
      </c>
      <c r="I27" s="10">
        <f t="shared" si="0"/>
        <v>580.20000000000005</v>
      </c>
      <c r="J27" s="14" t="s">
        <v>36</v>
      </c>
    </row>
    <row r="28" spans="1:10" s="3" customFormat="1" ht="56.25" x14ac:dyDescent="0.25">
      <c r="A28" s="8">
        <v>1</v>
      </c>
      <c r="B28" s="8" t="s">
        <v>25</v>
      </c>
      <c r="C28" s="18" t="s">
        <v>61</v>
      </c>
      <c r="D28" s="8" t="s">
        <v>9</v>
      </c>
      <c r="E28" s="8">
        <v>50</v>
      </c>
      <c r="F28" s="10">
        <v>21</v>
      </c>
      <c r="G28" s="11">
        <v>25.2</v>
      </c>
      <c r="H28" s="10">
        <f t="shared" si="0"/>
        <v>1050</v>
      </c>
      <c r="I28" s="10">
        <f t="shared" si="0"/>
        <v>1260</v>
      </c>
      <c r="J28" s="14" t="s">
        <v>36</v>
      </c>
    </row>
    <row r="29" spans="1:10" s="3" customFormat="1" ht="56.25" x14ac:dyDescent="0.25">
      <c r="A29" s="8">
        <v>1</v>
      </c>
      <c r="B29" s="8" t="s">
        <v>25</v>
      </c>
      <c r="C29" s="18" t="s">
        <v>62</v>
      </c>
      <c r="D29" s="8" t="s">
        <v>9</v>
      </c>
      <c r="E29" s="8">
        <v>50</v>
      </c>
      <c r="F29" s="10">
        <v>21</v>
      </c>
      <c r="G29" s="11">
        <v>25.2</v>
      </c>
      <c r="H29" s="10">
        <f t="shared" si="0"/>
        <v>1050</v>
      </c>
      <c r="I29" s="10">
        <f t="shared" si="0"/>
        <v>1260</v>
      </c>
      <c r="J29" s="14" t="s">
        <v>36</v>
      </c>
    </row>
    <row r="30" spans="1:10" s="3" customFormat="1" ht="56.25" x14ac:dyDescent="0.25">
      <c r="A30" s="8">
        <v>1</v>
      </c>
      <c r="B30" s="8" t="s">
        <v>25</v>
      </c>
      <c r="C30" s="9" t="s">
        <v>63</v>
      </c>
      <c r="D30" s="8" t="s">
        <v>9</v>
      </c>
      <c r="E30" s="8">
        <v>500</v>
      </c>
      <c r="F30" s="10">
        <v>1.75</v>
      </c>
      <c r="G30" s="11">
        <v>2.1</v>
      </c>
      <c r="H30" s="10">
        <f t="shared" si="0"/>
        <v>875</v>
      </c>
      <c r="I30" s="10">
        <f t="shared" si="0"/>
        <v>1050</v>
      </c>
      <c r="J30" s="14" t="s">
        <v>36</v>
      </c>
    </row>
    <row r="31" spans="1:10" s="3" customFormat="1" ht="22.5" x14ac:dyDescent="0.25">
      <c r="A31" s="8">
        <v>1</v>
      </c>
      <c r="B31" s="8" t="s">
        <v>25</v>
      </c>
      <c r="C31" s="9" t="s">
        <v>64</v>
      </c>
      <c r="D31" s="8" t="s">
        <v>9</v>
      </c>
      <c r="E31" s="8">
        <v>1000</v>
      </c>
      <c r="F31" s="10">
        <v>3.5</v>
      </c>
      <c r="G31" s="11">
        <v>4.2</v>
      </c>
      <c r="H31" s="10">
        <f t="shared" si="0"/>
        <v>3500</v>
      </c>
      <c r="I31" s="10">
        <f t="shared" si="0"/>
        <v>4200</v>
      </c>
      <c r="J31" s="14" t="s">
        <v>36</v>
      </c>
    </row>
    <row r="32" spans="1:10" s="3" customFormat="1" ht="45" x14ac:dyDescent="0.25">
      <c r="A32" s="8">
        <v>1</v>
      </c>
      <c r="B32" s="8" t="s">
        <v>25</v>
      </c>
      <c r="C32" s="9" t="s">
        <v>65</v>
      </c>
      <c r="D32" s="8" t="s">
        <v>9</v>
      </c>
      <c r="E32" s="8">
        <v>500</v>
      </c>
      <c r="F32" s="10">
        <v>2.5499999999999998</v>
      </c>
      <c r="G32" s="11">
        <v>3.0599999999999996</v>
      </c>
      <c r="H32" s="10">
        <f t="shared" si="0"/>
        <v>1275</v>
      </c>
      <c r="I32" s="10">
        <f t="shared" si="0"/>
        <v>1529.9999999999998</v>
      </c>
      <c r="J32" s="14" t="s">
        <v>36</v>
      </c>
    </row>
    <row r="33" spans="1:10" s="2" customFormat="1" ht="22.5" x14ac:dyDescent="0.25">
      <c r="A33" s="8">
        <v>1</v>
      </c>
      <c r="B33" s="8" t="s">
        <v>17</v>
      </c>
      <c r="C33" s="9" t="s">
        <v>66</v>
      </c>
      <c r="D33" s="8" t="s">
        <v>14</v>
      </c>
      <c r="E33" s="8">
        <v>100</v>
      </c>
      <c r="F33" s="10">
        <v>32.1</v>
      </c>
      <c r="G33" s="11">
        <v>38.520000000000003</v>
      </c>
      <c r="H33" s="10">
        <f t="shared" si="0"/>
        <v>3210</v>
      </c>
      <c r="I33" s="10">
        <f t="shared" si="0"/>
        <v>3852.0000000000005</v>
      </c>
      <c r="J33" s="14" t="s">
        <v>36</v>
      </c>
    </row>
    <row r="34" spans="1:10" s="3" customFormat="1" ht="22.5" x14ac:dyDescent="0.25">
      <c r="A34" s="8">
        <v>1</v>
      </c>
      <c r="B34" s="8" t="s">
        <v>26</v>
      </c>
      <c r="C34" s="9" t="s">
        <v>67</v>
      </c>
      <c r="D34" s="8" t="s">
        <v>9</v>
      </c>
      <c r="E34" s="8">
        <v>300</v>
      </c>
      <c r="F34" s="10">
        <v>1.55</v>
      </c>
      <c r="G34" s="11">
        <v>1.8599999999999999</v>
      </c>
      <c r="H34" s="10">
        <f t="shared" si="0"/>
        <v>465</v>
      </c>
      <c r="I34" s="10">
        <f t="shared" si="0"/>
        <v>558</v>
      </c>
      <c r="J34" s="14" t="s">
        <v>36</v>
      </c>
    </row>
    <row r="35" spans="1:10" s="3" customFormat="1" ht="22.5" x14ac:dyDescent="0.25">
      <c r="A35" s="8">
        <v>1</v>
      </c>
      <c r="B35" s="8" t="s">
        <v>17</v>
      </c>
      <c r="C35" s="9" t="s">
        <v>27</v>
      </c>
      <c r="D35" s="8" t="s">
        <v>9</v>
      </c>
      <c r="E35" s="8">
        <v>200</v>
      </c>
      <c r="F35" s="10">
        <v>3.55</v>
      </c>
      <c r="G35" s="11">
        <v>4.26</v>
      </c>
      <c r="H35" s="10">
        <f t="shared" si="0"/>
        <v>710</v>
      </c>
      <c r="I35" s="10">
        <f t="shared" si="0"/>
        <v>852</v>
      </c>
      <c r="J35" s="14" t="s">
        <v>36</v>
      </c>
    </row>
    <row r="36" spans="1:10" s="3" customFormat="1" ht="22.5" x14ac:dyDescent="0.25">
      <c r="A36" s="8">
        <v>1</v>
      </c>
      <c r="B36" s="8" t="s">
        <v>17</v>
      </c>
      <c r="C36" s="9" t="s">
        <v>68</v>
      </c>
      <c r="D36" s="8" t="s">
        <v>9</v>
      </c>
      <c r="E36" s="8">
        <v>200</v>
      </c>
      <c r="F36" s="10">
        <v>27.4</v>
      </c>
      <c r="G36" s="11">
        <v>32.879999999999995</v>
      </c>
      <c r="H36" s="10">
        <f t="shared" si="0"/>
        <v>5480</v>
      </c>
      <c r="I36" s="10">
        <f t="shared" si="0"/>
        <v>6575.9999999999991</v>
      </c>
      <c r="J36" s="14" t="s">
        <v>36</v>
      </c>
    </row>
    <row r="37" spans="1:10" s="3" customFormat="1" ht="22.5" x14ac:dyDescent="0.25">
      <c r="A37" s="8">
        <v>1</v>
      </c>
      <c r="B37" s="8" t="s">
        <v>17</v>
      </c>
      <c r="C37" s="18" t="s">
        <v>69</v>
      </c>
      <c r="D37" s="8" t="s">
        <v>9</v>
      </c>
      <c r="E37" s="8">
        <v>200</v>
      </c>
      <c r="F37" s="10">
        <v>2.2000000000000002</v>
      </c>
      <c r="G37" s="11">
        <v>2.64</v>
      </c>
      <c r="H37" s="10">
        <f t="shared" si="0"/>
        <v>440.00000000000006</v>
      </c>
      <c r="I37" s="10">
        <f t="shared" si="0"/>
        <v>528</v>
      </c>
      <c r="J37" s="14" t="s">
        <v>36</v>
      </c>
    </row>
    <row r="38" spans="1:10" s="3" customFormat="1" ht="22.5" x14ac:dyDescent="0.25">
      <c r="A38" s="8">
        <v>1</v>
      </c>
      <c r="B38" s="8" t="s">
        <v>17</v>
      </c>
      <c r="C38" s="18" t="s">
        <v>70</v>
      </c>
      <c r="D38" s="8" t="s">
        <v>9</v>
      </c>
      <c r="E38" s="8">
        <v>200</v>
      </c>
      <c r="F38" s="10">
        <v>1.35</v>
      </c>
      <c r="G38" s="11">
        <v>1.62</v>
      </c>
      <c r="H38" s="10">
        <f t="shared" si="0"/>
        <v>270</v>
      </c>
      <c r="I38" s="10">
        <f t="shared" si="0"/>
        <v>324</v>
      </c>
      <c r="J38" s="14" t="s">
        <v>36</v>
      </c>
    </row>
    <row r="39" spans="1:10" s="3" customFormat="1" ht="33.75" x14ac:dyDescent="0.25">
      <c r="A39" s="8">
        <v>1</v>
      </c>
      <c r="B39" s="8" t="s">
        <v>17</v>
      </c>
      <c r="C39" s="9" t="s">
        <v>71</v>
      </c>
      <c r="D39" s="8" t="s">
        <v>9</v>
      </c>
      <c r="E39" s="8">
        <v>50</v>
      </c>
      <c r="F39" s="10">
        <v>10.95</v>
      </c>
      <c r="G39" s="11">
        <v>13.139999999999999</v>
      </c>
      <c r="H39" s="10">
        <f t="shared" si="0"/>
        <v>547.5</v>
      </c>
      <c r="I39" s="10">
        <f t="shared" si="0"/>
        <v>656.99999999999989</v>
      </c>
      <c r="J39" s="14" t="s">
        <v>36</v>
      </c>
    </row>
    <row r="40" spans="1:10" s="3" customFormat="1" ht="22.5" x14ac:dyDescent="0.25">
      <c r="A40" s="8">
        <v>1</v>
      </c>
      <c r="B40" s="8" t="s">
        <v>17</v>
      </c>
      <c r="C40" s="9" t="s">
        <v>72</v>
      </c>
      <c r="D40" s="8" t="s">
        <v>9</v>
      </c>
      <c r="E40" s="8">
        <v>150</v>
      </c>
      <c r="F40" s="10">
        <v>2.2000000000000002</v>
      </c>
      <c r="G40" s="11">
        <v>2.64</v>
      </c>
      <c r="H40" s="10">
        <f t="shared" si="0"/>
        <v>330</v>
      </c>
      <c r="I40" s="10">
        <f t="shared" si="0"/>
        <v>396</v>
      </c>
      <c r="J40" s="14" t="s">
        <v>36</v>
      </c>
    </row>
    <row r="41" spans="1:10" s="3" customFormat="1" ht="45" x14ac:dyDescent="0.25">
      <c r="A41" s="8">
        <v>1</v>
      </c>
      <c r="B41" s="8" t="s">
        <v>17</v>
      </c>
      <c r="C41" s="9" t="s">
        <v>73</v>
      </c>
      <c r="D41" s="8" t="s">
        <v>9</v>
      </c>
      <c r="E41" s="8">
        <v>50</v>
      </c>
      <c r="F41" s="10">
        <v>4.4000000000000004</v>
      </c>
      <c r="G41" s="11">
        <v>5.28</v>
      </c>
      <c r="H41" s="10">
        <f t="shared" si="0"/>
        <v>220.00000000000003</v>
      </c>
      <c r="I41" s="10">
        <f t="shared" si="0"/>
        <v>264</v>
      </c>
      <c r="J41" s="14" t="s">
        <v>36</v>
      </c>
    </row>
    <row r="42" spans="1:10" s="3" customFormat="1" ht="33.75" x14ac:dyDescent="0.25">
      <c r="A42" s="8">
        <v>1</v>
      </c>
      <c r="B42" s="8" t="s">
        <v>17</v>
      </c>
      <c r="C42" s="18" t="s">
        <v>74</v>
      </c>
      <c r="D42" s="8" t="s">
        <v>9</v>
      </c>
      <c r="E42" s="8">
        <v>100</v>
      </c>
      <c r="F42" s="10">
        <v>36.159999999999997</v>
      </c>
      <c r="G42" s="11">
        <v>43.39</v>
      </c>
      <c r="H42" s="10">
        <f t="shared" si="0"/>
        <v>3615.9999999999995</v>
      </c>
      <c r="I42" s="10">
        <f t="shared" si="0"/>
        <v>4339</v>
      </c>
      <c r="J42" s="14" t="s">
        <v>36</v>
      </c>
    </row>
    <row r="43" spans="1:10" s="3" customFormat="1" ht="22.5" x14ac:dyDescent="0.25">
      <c r="A43" s="8">
        <v>1</v>
      </c>
      <c r="B43" s="8" t="s">
        <v>17</v>
      </c>
      <c r="C43" s="9" t="s">
        <v>28</v>
      </c>
      <c r="D43" s="8" t="s">
        <v>9</v>
      </c>
      <c r="E43" s="8">
        <v>10</v>
      </c>
      <c r="F43" s="10">
        <v>5.5</v>
      </c>
      <c r="G43" s="11">
        <v>6.6</v>
      </c>
      <c r="H43" s="10">
        <f t="shared" si="0"/>
        <v>55</v>
      </c>
      <c r="I43" s="10">
        <f t="shared" si="0"/>
        <v>66</v>
      </c>
      <c r="J43" s="14" t="s">
        <v>36</v>
      </c>
    </row>
    <row r="44" spans="1:10" s="3" customFormat="1" ht="22.5" x14ac:dyDescent="0.25">
      <c r="A44" s="8">
        <v>1</v>
      </c>
      <c r="B44" s="8" t="s">
        <v>17</v>
      </c>
      <c r="C44" s="9" t="s">
        <v>75</v>
      </c>
      <c r="D44" s="8" t="s">
        <v>9</v>
      </c>
      <c r="E44" s="8">
        <v>20</v>
      </c>
      <c r="F44" s="10">
        <v>8.75</v>
      </c>
      <c r="G44" s="11">
        <v>10.5</v>
      </c>
      <c r="H44" s="10">
        <f t="shared" si="0"/>
        <v>175</v>
      </c>
      <c r="I44" s="10">
        <f t="shared" si="0"/>
        <v>210</v>
      </c>
      <c r="J44" s="14" t="s">
        <v>36</v>
      </c>
    </row>
    <row r="45" spans="1:10" s="3" customFormat="1" ht="22.5" x14ac:dyDescent="0.25">
      <c r="A45" s="8">
        <v>1</v>
      </c>
      <c r="B45" s="8" t="s">
        <v>30</v>
      </c>
      <c r="C45" s="9" t="s">
        <v>29</v>
      </c>
      <c r="D45" s="8" t="s">
        <v>14</v>
      </c>
      <c r="E45" s="8">
        <v>5</v>
      </c>
      <c r="F45" s="10">
        <v>67.849999999999994</v>
      </c>
      <c r="G45" s="11">
        <v>81.419999999999987</v>
      </c>
      <c r="H45" s="10">
        <f t="shared" si="0"/>
        <v>339.25</v>
      </c>
      <c r="I45" s="10">
        <f t="shared" si="0"/>
        <v>407.09999999999991</v>
      </c>
      <c r="J45" s="14" t="s">
        <v>36</v>
      </c>
    </row>
    <row r="46" spans="1:10" s="3" customFormat="1" ht="22.5" x14ac:dyDescent="0.25">
      <c r="A46" s="8">
        <v>1</v>
      </c>
      <c r="B46" s="8" t="s">
        <v>17</v>
      </c>
      <c r="C46" s="9" t="s">
        <v>31</v>
      </c>
      <c r="D46" s="8" t="s">
        <v>9</v>
      </c>
      <c r="E46" s="8">
        <v>10</v>
      </c>
      <c r="F46" s="10">
        <v>70</v>
      </c>
      <c r="G46" s="11">
        <v>84</v>
      </c>
      <c r="H46" s="10">
        <f t="shared" si="0"/>
        <v>700</v>
      </c>
      <c r="I46" s="10">
        <f t="shared" si="0"/>
        <v>840</v>
      </c>
      <c r="J46" s="14" t="s">
        <v>36</v>
      </c>
    </row>
    <row r="47" spans="1:10" s="3" customFormat="1" ht="22.5" x14ac:dyDescent="0.25">
      <c r="A47" s="8">
        <v>1</v>
      </c>
      <c r="B47" s="8" t="s">
        <v>17</v>
      </c>
      <c r="C47" s="9" t="s">
        <v>32</v>
      </c>
      <c r="D47" s="8" t="s">
        <v>9</v>
      </c>
      <c r="E47" s="8">
        <v>50</v>
      </c>
      <c r="F47" s="10">
        <v>0.45</v>
      </c>
      <c r="G47" s="11">
        <v>0.54</v>
      </c>
      <c r="H47" s="10">
        <f t="shared" si="0"/>
        <v>22.5</v>
      </c>
      <c r="I47" s="10">
        <f t="shared" si="0"/>
        <v>27</v>
      </c>
      <c r="J47" s="14" t="s">
        <v>36</v>
      </c>
    </row>
    <row r="48" spans="1:10" s="6" customFormat="1" ht="21.75" customHeight="1" x14ac:dyDescent="0.25">
      <c r="A48" s="8">
        <v>1</v>
      </c>
      <c r="B48" s="19" t="s">
        <v>17</v>
      </c>
      <c r="C48" s="18" t="s">
        <v>76</v>
      </c>
      <c r="D48" s="17" t="s">
        <v>9</v>
      </c>
      <c r="E48" s="17">
        <v>15</v>
      </c>
      <c r="F48" s="11">
        <v>28.35</v>
      </c>
      <c r="G48" s="11">
        <v>34.020000000000003</v>
      </c>
      <c r="H48" s="17">
        <f t="shared" si="0"/>
        <v>425.25</v>
      </c>
      <c r="I48" s="17">
        <f t="shared" si="0"/>
        <v>510.30000000000007</v>
      </c>
      <c r="J48" s="14" t="s">
        <v>36</v>
      </c>
    </row>
    <row r="49" spans="1:10" s="4" customFormat="1" x14ac:dyDescent="0.25">
      <c r="A49" s="15"/>
      <c r="B49" s="16"/>
      <c r="C49" s="16" t="s">
        <v>77</v>
      </c>
      <c r="D49" s="16"/>
      <c r="E49" s="16"/>
      <c r="F49" s="16"/>
      <c r="G49" s="16"/>
      <c r="H49" s="13">
        <f>SUM(H2:H48)</f>
        <v>122645.6</v>
      </c>
      <c r="I49" s="13">
        <f>SUM(I2:I48)</f>
        <v>147174.1</v>
      </c>
      <c r="J49" s="16"/>
    </row>
  </sheetData>
  <phoneticPr fontId="9" type="noConversion"/>
  <pageMargins left="0.25" right="0.25"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Specificatia de pret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Ruslan</dc:creator>
  <cp:lastModifiedBy>Elizaveta</cp:lastModifiedBy>
  <cp:lastPrinted>2020-04-10T09:48:20Z</cp:lastPrinted>
  <dcterms:created xsi:type="dcterms:W3CDTF">2020-04-10T06:59:52Z</dcterms:created>
  <dcterms:modified xsi:type="dcterms:W3CDTF">2020-05-07T11:24:15Z</dcterms:modified>
</cp:coreProperties>
</file>