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192.168.110.2\Dispozitive\+LP ADM 2022+\21059349 DM lista suplimentară 9\modificări 12.07.2022\"/>
    </mc:Choice>
  </mc:AlternateContent>
  <xr:revisionPtr revIDLastSave="0" documentId="13_ncr:1_{7E757CF3-6DCC-4EB5-855E-BD79084A21DC}" xr6:coauthVersionLast="47" xr6:coauthVersionMax="47" xr10:uidLastSave="{00000000-0000-0000-0000-000000000000}"/>
  <bookViews>
    <workbookView xWindow="780" yWindow="780" windowWidth="18180" windowHeight="14805"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'!$A$6:$V$16</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M16" i="5" l="1"/>
  <c r="K16" i="5"/>
  <c r="J16" i="5"/>
  <c r="K12" i="7"/>
  <c r="J12" i="7"/>
</calcChain>
</file>

<file path=xl/sharedStrings.xml><?xml version="1.0" encoding="utf-8"?>
<sst xmlns="http://schemas.openxmlformats.org/spreadsheetml/2006/main" count="128" uniqueCount="56">
  <si>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</si>
  <si>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</si>
  <si>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</si>
  <si>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</si>
  <si>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</si>
  <si>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</si>
  <si>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</si>
  <si>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</si>
  <si>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</si>
  <si>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</si>
  <si>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</si>
  <si>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</si>
  <si>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</si>
  <si>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</si>
  <si>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</si>
  <si>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</si>
  <si>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</si>
  <si>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</si>
  <si>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</si>
  <si>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</si>
  <si>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</si>
  <si>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</si>
  <si>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</si>
  <si>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</si>
  <si>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</si>
  <si>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</si>
  <si>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</si>
  <si>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</si>
  <si>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Specificaţii de preț</t>
  </si>
  <si>
    <t>Specificaţii tehnice</t>
  </si>
  <si>
    <t>Valoarea estimată</t>
  </si>
  <si>
    <t>Specificația tehnică propusă de operatprul economic</t>
  </si>
  <si>
    <t>DDP - Franco destinație vămuit, Incoterms 2020, până la 75 zile de la înregistrarea contractului de CAPCS, și instalarea/darea în exploatare în termen de 15 zile din momentul livrării (pentru cele care necesită instalarea)</t>
  </si>
  <si>
    <t xml:space="preserve">Dispozitivelor medicale, conform necesităților instituțiilor medico- sanitare publice pentru anul 2022 (listă suplimentară 9)
</t>
  </si>
  <si>
    <t>Electroencefalograf pentru monitorizarea EEG continuă</t>
  </si>
  <si>
    <t>IMSP Institutul de Mamei și Copilului</t>
  </si>
  <si>
    <t>Stimulator de localizare musculară</t>
  </si>
  <si>
    <t xml:space="preserve">IMSP Spitalul de Stat </t>
  </si>
  <si>
    <t xml:space="preserve">Stimulator de localizare musculară    
Descriere  Dispozitiv utilizat pentru stimularea chirurgicală, locală cu curenți constanți pentru efectuarea tehnicilor de reconstrucție a rectului sau sfincterului anal la copii: Peña, Pull-through sau PSARP  
Parametru  Specificaţia  
Tip   Portabil  
Frecvența de stimulare  50 Hz  
Intensitatea curentului  0 - 100 mA  
Posibilitatea de ajustare a curentului în trepte  Da  
Durata impulsurilor  200 și 500 µs   
Posibilitate de lucru fără pedală  Da  
Posibilitate de control cu pedală  Da  
Indicator de rezistență de contact ridicată  Da  
Alimentare  220 V, 50Hz  
Accesorii  Cablu de alimentare tip Schuko  
  Pedala de comandă  
  Cablu de interconectare 2 buc.  
  Electrod bipolar pentru stimulare de unică utilizare 30 buc. 
</t>
  </si>
  <si>
    <t>Set pentru interventii  endo-urologice</t>
  </si>
  <si>
    <t xml:space="preserve">Set pentru interventii  endo-urologice   
Cantitatea 1  
Descriere Set pentru intervenții endo-urologice . Accesorii (videocamera, videoprocesor cu sursă de lumină incorporata, unitate electrochirurgicala, instrumente chirurgicale.)   
Parametrul Specificația  
Video procesor cu sursa de lumina incorporata Semnale video de ieșire: HDMI minim 1 iesiri  
 Rezoutia de iesire minim 1920/1080 
 Reglaj  al culorilor  da
 Reglaj al intensității luminoase  da
 Reglaj zoom si focusare  da
 Posibilitatea de salvare  imaginei si video de inalta rezolutie   da
 Intensitatea luminii   minim 80000 lux  da
 Control prin intermediul Butoanelor si touch LCD da
 lampă   da
 timp de lucru a lămpii LED ≥ 50.000 ore
  LED 6800K
Cablu fibră optică Compatibil cu sursa de lumina si telescopele propuse  da
 Lungime- 300- 400 cm  da
 Cu rotire liberă în jurul axei  da
Cap camera TIP 1/3CMOS da
 Cuplarea automata pe telescop  da
 Sistem de blocare a mecanismului de conectare cu telescopul  da
 Rezolutia sensurului minim Full HD (1920x1080)  da
 butoane de dirijare  da
 zoom digital  da
 Controlul diametrului cimpului de operare in dependeta de telescop  da
 Lungimea minima a cablului  ≥ 3 m
 Sterilizare low temperature da
Telescop optic- cistoscop Unghi de vedere  0 °  da
 Diametrul extern- 4  mm  da
 Lungime- minim 30cm  da
 lentile safir  da
 posibilitatea de  redare a unei imaginii  HD 1920 x 1080 pix  da
 autoclavabil  da
 Sterilizare la rece cu Etilen- Oxid  da
 Cantitatea  2 buc
Telescop optic- cistoscop Unghi de vedere  0 °  da
 Diametrul extern- 4  mm  da
 Lungime- minim 30cm  da
 lentile safir  da
 posibilitatea de  redare a unei imaginii  HD 1920 x 1080 pix  da
 autoclavabil  da
 Sterilizare la rece cu Etilen- Oxid  da
 Cantitatea  1 buc
Rezectoscop compatibil cu cistoscop de 4 mm diametrul. Conține teaca externă 26 CH, teacă internă 24 CH, obturator.---2 set  da
 Element de lucru activ 26/24 CH pentru electrozi monopolari---2 buc.  da
 Element de lucru activ 26/24 CH pentru electrozi bipolari---2 buc.  da
 Electrod monopolar LOOP 24 CH 10 buc da
 Electrod monopolar vaporizare 24 CH 5 buc. da
 Electrod bipolar LOOP 24 CH, plazma rezecție 30 buc da
 Electrod bipolar vaporizare 24 CH, plazma rezecție 5 buc. da
Monitor medical Diagonala  ≥ 24 ”
 Rezoluție   minim 1920x1080 pixels
 Unghi de verere minim   ≥ 170 °
Troliu pentru echipament 1 bucata  da
Electrocoagulator și accesorii Canale de iesire independenta, izolate Bipolar - 1 canal da
  Monopolar - 1 canal 
  Bipolar cu autorecunoasterea instrumentului  - 1 canale da
 Regimuri monopolare Tăiere (Pure ; Blend1 ; Blend 2, EndoCut). Coagulare (Soft ; Disecție ; Fulguare ; Argon; Puls Argon) da
 Regimuri bipolare Coagulare (Soft ; Forced). Coagulare in mediu salin. Tăiere și vaporizare in mediu salin. Regim de ligare a vaselor până la 7 mm da
 Butoane de control  da
 Indicatori  Vizuale da
  Audio da
 Comutator de mina pentru electrozi monipolari autoclavabil diametru 2,4 mm.------2 buc  da
 Comutator de picior tip pedală cu 1 butoan pentru activare bipolara  da
 Comutator de picior tip pedală cu minim 2 butoane  da
 Moduri de lucru Monopolar Taiere ≥ 370 W
   Cuagulare ≥ 200 W
  Bipolar ≥  230 W
  Electrod neutru reutilizabil, tip adult   2 buc
  Lame reutilizabile pentru bisturiu, lungime 150-160 mm   10 buc
  Cablu de alimentare 1 buc
  Cablu pentru impamintare minim 3 m 1 buc
Alimentarea 220 V, 50 Hz  
</t>
  </si>
  <si>
    <t>Set pentru laparosocpie pentru vizualizare si interventii</t>
  </si>
  <si>
    <t xml:space="preserve">Set pentru laparosocpie pentru vizualizare si interventii   
Cantitatea  2  
Descriere Set pentru laparoscopie pentru vizualizare și intervenții. Accesorii (videocamera, videoprocesor cu sursă de lumină incorporata, insuflatori, unitate electrochirurgicala, instrumente chirurgicale, trocar)   
Parametrul Specificația  
Video procesor cu sursa de lumina incorporata Semnale video de ieșire: HDMI minim 1 iesiri  
 Rezoutia de iesire minim 1920/1080 
 Reglaj  al culorilor  da
 Reglaj al intensității luminoase  da
 Reglaj zoom si focusare  da
 Posibilitatea de salvare  imaginei si video de inalta rezolutie   da
 Intensitatea luminii   minim 80000 lux  da
 Control prin intermediul Butoanelor si touch LCD da
 lampă   da
 timp de lucru a lămpii LED ≥ 50.000 ore
  LED 6800K
Cablu fibră optică Compatibil cu sursa de lumina si telescopele propuse  da
 Lungime- 300 - 400 cm  da
 Cu rotire liberă în jurul axei  da
Cap camera TIP 1/3CMOS da
 Cuplarea automata pe telescop  da
 Sistem de blocare a mecanismului de conectare cu telescopul  da
 Rezolutia sensurului minim Full HD (1920x1080)  da
 butoane de dirijare  da
 zoom digital  da
 Controlul diametrului cimpului de operare in dependeta de telescop  da
 Lungimea minima a cablului  ≥ 3 m
 Sterilizare low temperature da
Telescop optic- laporoscop Unghi de vedere  0 ° da
 Diametrul extern- 10  mm  da
 Lungime- minim 30cm  da
 lentile safir  da
 posibilitatea de  redare a unei imaginii  HD 1920 x 1080 pix  da
 autoclavabil  da
 Sterilizare la rece cu Etilen- Oxid  da
 Cantitatea  1 buc
Telescop optic- laporoscop Unghi de vedere  30 ° da
 Diametrul extern- 10  mm  da
 Lungime- minim 30cm  da
 lentile safir  da
 posibilitatea de  redare a unei imaginii  HD 1920 x 1080 pix  da
 autoclavabil  da
 Sterilizare la rece cu Etilen- Oxid  da
 Cantitatea  1 buc
Trocar  Componente: Canulă cu vîrf drept, stilet  piramidal, cu sistem de oprire insuflare, supapă cu clapetă metaliă sau magnetica  da
 diametrul 10-11 mm, lungimea de lucru minim 95 mm----- 2 buc.  da
 diametrul 5,0-5,5 mm, lungimea de lucru minim 95 mm----- 2 buc.  da
 diametrul 6,0 mm, lungimea de lucru minim 95 mm----- 1 buc.  da
 diametrul 12 mm, lungimea de lucru minim 95 mm----- 1 buc.  da
Reductor  cilindric 10/5- 11/5 mm.-----1 buc.  da
Aplicator clipuri titan medii, rotativ 360 grade Detasabil cu posibilitate de rotire minim 360°  da
 Diametrul   10 mm
 Lungime  minim 30 cm
 Compatibil cu clipsurile de la   Ethicon/Horizon/Weck
 Conectare tip LuerLock  da
 Cantiatea  1 set
Clipuri titan medii-largi ML minim 1 set da
Aplicator clipuri titan medii,  Detasabil cu posibilitate de rotire minim 360°  da
 Diametrul  10 mm
 Lungime  minim 30 cm
 Compatibil cu clipsurile de la   Ethicon/Horizon/Weck
 Conectare tip LuerLock  da
 Cantitatea  1 set
Canulă metalică irigare/aspirație cu miner Canulă metalică care se atașează la mîner  da
 Diametrul exterior  5 mm
 Lungime   minim 30 cm
 Canula cu perforații laterale la capăt  da
 Cantitatea  1 set
Canulă metalică irigare/aspirație cu miner Canulă metalică care se atașează la mîner  da
 Diametrul exterior  10 mm
 Lungime   minim 30 cm
 Canula cu perforații laterale la capăt  da
 Cantitatea  1 set
Monitor medical Diagonala  ≥ 24 ”
 Rezoluție   minim 1920x1080 pixels
 Unghi de verere minim   ≥ 170 °
Troliu pentru echipament 1 bucata  da
Insuflator CO2 Debit de insuflare maxim  ≥ 30 L/ min
 Afișarea parametrilor presetați (debit, presiune, gaz consumat)  da
 Setarea presiunii  3-30 mmHg  da
 Gama presiunei de lucru   minim intre valorile 3- 30 mmHG
 Reglare continuă  da
 Tub de insuflare   20 set
 Alarmă la lipsa gazului de insuflare  da
 Furtun de conectare la butelia de înaltă presiune  2 buc
 Butelie de CO2 capacitate minimă de 10 l  2 buc
Electrocoagulator și accesorii Canale de iesire independenta, izolate Bipolar - 1 canal da
  Monopolar - 1 canal 
  Bipolar cu autorecunoasterea instrumentului  - 1 canale da
 Regimuri monopolare Tăiere (Pure ; Blend1 ; Blend 2, EndoCut). Coagulare (Soft ; Disecție ; Fulguare ; Argon; Puls Argon) da
 Regimuri bipolare Coagulare (Soft ; Forced). Coagulare in mediu salin. Tăiere și vaporizare in mediu salin. Regim de ligare a vaselor până la 7 mm da
 Butoane de control  da
 Indicatori  Vizuale da
  Audio da
 Comutator de mina pentru electrozi monipolari autoclavabil diametru 2,4 mm.------2 buc  da
 Comutator de picior tip pedală cu 1 butoan pentru activare bipolara  da
 Comutator de picior tip pedală cu minim 2 butoane  da
 Moduri de lucru Monopolar Taiere ≥ 370 W
   Cuagulare  ≥ 200 W
  Bipolar  ≥  230 W
  Electrod neutru reutilizabil, tip adult   2 buc
  Lame reutilizabile pentru bisturiu, lungime 150-160 mm   10 buc
  Electrod de coagulare, monopolar, diametru 5 mm . Lungimea minim 300 mm 1 buc
  Electrod tip cârlig laparoscopic, monopolar, diametru 5 mm,  Lungimea minim 300 mm 1 buc
  Electrod tip Haken (L) laparoscopic, monopolar, diametru 5 mm, cu canal separat pentru irigatia/insuflare. Lungimea maxim 360 mm 1 buc
  Cablu pentru electrodul laparscopic,  monopolar, compatibil cu diatermocuagulatorul, lungimea minim 3 m 2 buc
  Instrument laparoscopic bipolar pentru cuagulare tip Maryland, diametru  5 mm, lungimea  minim 300 mm 2 buc
  "Sistema pentru sigilarea vaselor laparoscopic 10 mm diametrul.
Lungimea  minim 300 mm, cablu autoclavabil cu regim de autorecunoastere a instrumentului, cu butoane de activare pentru mâina dreapta și stângă. Cu 20 de lame de unica folosință în set." 1 buc
  "Sistema pentru sigilarea vaselor laparoscopic 5 mm diametrul.
Lungimea  minim 300 mm, cablu autoclavabil cu regim de autorecunoastere a instrumentului, cu butoane de activare pentru mâina dreapta și stângă. Cu 20 de lame de unica folosință în set." 1 buc
  "Intrument monopolar tip forceps, operatie laparoscopice.
Diametru 5mm, lungimea minim 300 mm include  Minerul cu clemalieră" 6 buc
  "Foarfece monopolar  laparoscopic.
Diametru 5mm, lungimea minim 300 mm include  Minerul fără clemalieră" 1 buc
  "Portac  laparoscopic.
Diametru 5mm, lungimea minim 300 mm include  Minerul cu clemalieră" 1 buc
  Retractor tip evantai 10 mm diametrul. 2 buc
  Cablu de alimentare 1 buc
  Cablu pentru impamintare minim 3 m 1 buc
Alimentarea 220 V, 50 Hz  
</t>
  </si>
  <si>
    <t>Electrocardiograf cu 12 canale, caracteristici avansate</t>
  </si>
  <si>
    <t xml:space="preserve">Electrocardiograf cu 12 canale, caracteristici avansate  
Cantitatea 3 buc. 
Cod 260231 
Descriere Electrocardiograf cu 12 canale, care înregistrează, printează şi/sau interpretează ECG de la o singură sau mai multe derivații simultan, cu display color. 
Parametrul  Specificația
Tip pacient  adult, pediatric
Numărul de canale de procesare  12
Configurația Portabil da
Derivațiile Tip înregistrare auto și manual
 Sensivitatea 2.5, 5, 10, 20, 40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110 dB
Convertor analog-digital  ≥ 24 bit
Scurgeri spre pacient prin electrozi  ≤10 μA
Detector de pacemaker  da
Indicator deconectare electrod acustic sau vizual  da
Imprimantă Termică încorporată
 Mărimea hîrtiei ≥ 210 mm da
 Să se indice numele derivației printate da
 Viteza de înscriere  5, 10, 25, 50 mm/s
 Densitatea imprimarii 8 dpi/mm (rezoluție verticală) și 40 dpi/mm (rezoluție orizontală) la viteza de 25 mm/s
 Acuratețea ± 5% (axa x), ± 5% (axa y)
 Derivațiile înscrise minim 12
 Numărul de derivații înscrise simultan 3, 6, 12
 Hîrtia termică să fie compatibilă și de la alți producători de hîrtie cu dispozitivul ECG da
Display Grafic, LCD TFT color da
 "Monitorizarea pe display:
data, ora, sensibilitatea, viteza de înscriere, filtru, derivațiile" da
 Marime ecran  ≥ 7 inch
 Rezoluția  ≥ 800x480 pix
 Touchscreen da
 Numărul de derivații afișate simultan 12
Posibilitatea transmiterii datelor la un sistem de management al datelor ECG Ethernet / USB / SD card da
Format date ECG "BMP / JPG / GIF / PDF / 
XML / DICOM" da
Memorie ≥ 200 inregistrari ECG da
Soft specializat pentru analiza rezultatelor ECG la calculator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2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Troleu pe rotile indicați modelul oferit model
 troleu pe rotile da
 ≥ 4 roți da
 ≥ 2 roți cu frînă da
 mîner pentru transportarea standului da
 coș pentru accesorii da
 braț articulat pentru electrozi ECG da
 suport pentru gel de contact da
 ajustarea pe înalține optional
 sistem de fixare dispozitivului de suport da
</t>
  </si>
  <si>
    <t xml:space="preserve">Defibrilator extern, semiautomat  </t>
  </si>
  <si>
    <t xml:space="preserve">Defibrilator extern, semiautomat  
Cantitatea 2 buc. 
Cod 130400 
Descriere  Defibrilator semiautomat cu analiză ECG, încarcare automata și descărcare activată de operator. Defibrilatoarele externe semiautomate se utilizează în secţiile de medicină urgentă sau de către poliţie şi pompieri – personalul care este responsabil pentru urgenţe medicale.  
Parametrul  Specificația
Defibrilator  Tip semiautomat
 Acțiune manuală da
 Acțiune automată da
 Ghidare vocală în română sau rusă da
 Categorie de pacient: Adult și Pediatric da
 Secvențe de energie repartizate conform categoriei de pacient: Adult și Pediatric da
 Secvențe de energie pacient Adult  ≥ 100 J
 Secvențe de energie pacient Pediatric ≥ 10 J
 Energia maximală de descărcare ≥ 300 J
 Forma de undă la ieșire bifazică
 Indicație de resuscitare cardio-respiratorie (CPR) da
 Ritmul pentru resuscitarea cardio-respiratorie (CPR) da
Display Afișare semnal ECG da
 Afișare ritm cardiac da
 Afișare erori da
 Afișare mesaje informative da
Analiza semnalului ECG Automată da
 Timpul de analiză &lt; 15 s
Captarea semnalului ECG prin intermediul padelelor Ritmului cardiac diapazon 30 - 300 BPM
 Acuratețea ± 1 BPM
Autotestare zilnică, săptămînal, lunar  da
Timp de încărcare a energiei maxime de defibrilare   &lt; 10 s
Baterie Tip reîncărcabil da
 Timp de operare &gt; 200 de descărcări sau 4 ore continui de monitorizare a ECG
Greutate  ≤ 4.5 kg
Alimentare electrică  220 V, 50 Hz
Accesorii  
Electrozi defibrilare adult, de unică utilizare, cu termenul de valabilitate 2 ani la momentul livrării ≥ 3 set.
 pediatric, de unică utilizare, cu termenul de valabilitate 2 ani la momentul livrării ≥ 3 set.
Hîrtie pentru imprimantă doar în cazul dacă defibrilatorul este dotat cu imprimantă ≥ 3 buc
Geantă de transport/depozitare defibrilator geanta să fie prevăzută pentru transportarea și depozitarea defibrilatorului. Să fie dotată cu buzunare pentru toate accesoriile da
</t>
  </si>
  <si>
    <t xml:space="preserve">Monitor Holter ECG </t>
  </si>
  <si>
    <t xml:space="preserve">"Descriere Dispozitivul înregistrează ECG in 12 derivații simultan, nictimeral monitorizind parametrii in timpul repaosului si la efort.
Parametrul   Specificația
Tip pacient   adult, pediatric
Numărul de canale de procesare 12
Configurația Portabil da
Derivațiile Tip înregistrare automat
Gama de frecvență De diagnostic  0.05-300 Hz
Impendanța de intrare  ≥ 60 MOhm
Gama de rejecție a modului comun la 50 Hz &gt; 85 dB
Detectare pacemaker da
Frecvența maximă de eșantionare (sampling rate) de achiziție ≥ 1000 Hz
 Frecvența ajustabilă da
Rezoluția ADC (Convertor Analog/Digital)  ≥ 24 bit
Ecran LCD / TF T ≥ 2.2''
 Rezolutie ≥ 240x320
 lumină fundal da
Date ecran ora da
 statut baterie da
Identificairea automata a tipului de cablu folosit 5,7,10 fire da
Memorie Interna  ≥16GB
Timpul maximal de inregistrare a semnalului ECG 24h, 48h, 7 zile
Indicator deconectare electrod acustic sau vizual da
Buton marcare evenimente da
Inregistrare voce/comentarii da
Buton navigare meniu da
Blocarea automată a butoanelor da
Posibilitatea transmiterii datelor ECG la PC sau notebook  USB / SD-Card / Wi-Fi / BT
Baterie reîncărcabilă da
 tip baterie AA sau AAA
Tip operare autonomă ≥ 48 h
Posibilitatea de schimbare a bateriilor fara a intrerupe inregistrarea da
Indicatori vizuali contact slab sau lipsă de contact
 status sistem
 deconectare alimentare 
 baterie descărcată
Posibilități soft PC de interpretare
Introducere date pacient da
Adnotare eveniment ECG da
Clasificarea de evenimente da
Analiza RR da
Analiza ST da
Analiza QT da
Analiza PQ da
Analiza PM da
Analiza aritmiilor da
Variabilitate ritm cardiac după timp da
Variabilitate ritm cardiac după frecvență da
Reprezentarea grafică a datelor da
Reprezentarea tabelară a datelor da
Raport presetabil de utilizator da
Interfața presetabilă utilizator da
Posibilitate printare raport da
Accesorii 
Cablu ECG cu 10 fire 2 unități
Set de electrozi de unica folosinta adult 500 buc.
Set de electrozi de unica folosinta pediatric 500 buc.
Soft necesar pentru analiza Holter ECG pe PC  inclus cu cheie de acces, licență cu un termen nelimitat de utilizare da
Sursa de almentare pentru reîncărcarea bateriilor da
</t>
  </si>
  <si>
    <t>Sterilizator cu oxid de etilenă / sistem de aerare</t>
  </si>
  <si>
    <t xml:space="preserve">Sistemul de sterilizare ETO care va fi oferit include următoarele:
1. Sterilizator / Aerator ETO cu temperatură scăzută = 1 cu următoarele specificații:
• Volumul intern de cameră nu mai mic de 135 litri
• Lungimea camerei este min 100 cm pentru scop cardiovascular.
• Cu aerare încorporată
• Funcționează cu cartușe ETO de unică folosință
• ușă unică (semi-automată)
• Afișaj digital care afișează meniul de configurare și jurnalele de eroare
• Putere: Monofazat, 220V, 50 Hz
• Instalarea sterilizatorului se va face de către furnizor, inclusiv instalarea evacuării camerei și evacuarea hotei
• Oferta trebuie să includă:
Cartușele x 100 conțin o greutate maximă de 11 g
2. Cantitatea monitorului ETO = 1
• Monitor de zonă cu oxid de etilenă pentru a afișa valorile ETO în timp real și alarmele atunci când nivelurile de expunere sunt prea mari pentru a indica imediat scurgerile de ETO în zona de lucru
• Ecran LED color de culoare mare cu concentrație de oxid de etilenă în ppm
• Senzorii ETO trebuie să fie ușor de instalat și fără a fi necesari calibrarea.
</t>
  </si>
  <si>
    <t>IMSP Spitalul de Stat</t>
  </si>
  <si>
    <t>IMSP Insitutul de Cardiologie</t>
  </si>
  <si>
    <t>bucată</t>
  </si>
  <si>
    <t>beneficiar</t>
  </si>
  <si>
    <t xml:space="preserve">Electroencefalograf pentru monitorizarea EEG continuă
Descriere Electroencefalograful care măsoară, amplifică, filtrează şi înregistrează semnalul EEG şi printează datele pentru proceduri de diagnostic. De asemenea aici intră monitoare-EEG dedicate pentru utilizarea continuă. 
Parametrul Specificația
Aplicații Diagnosticul EEG
 Monitorizarea EEG
 PSG (Polysomnography)
 LTM (Long Term Monitoring)
 Electroencefalografia
 Altele
Numărul de canale EEG
Rezoluția datelor EEG, bit
Gama frecvenței de lucru, Hz
Display Funcția freez
 Afișare derivații
 Dimensiuni
 EEG în timp real
Verificarea impendanței electrodului
Filtru de rejecție comună, dB
Impendanța preamplificatorului, Mohm
Calibrarea  automată
 Rata de calibrare selectată de utilizator
Detectarea și interpretarea datelor
Alarme
Fotostimulator amplasat pe stativ separat
Modul de colectare a semnalelor amplasat pe stativ separat
Pacientul se va afla în cameră separate față de medic
Interfață de ieşire
I/O auxiliare
SISTEM PC CPU Intel Core 2 Duo, HDD min. 1 TB, RAM min.4 Gb, Sistem de operare licențiat
Tip de stocare HDD, purtători mobili(CD-R, DVD), USB flash drive;
Printer
Adnotări Valorile filtrului, Scala orizontală și verticală, evenimente, ora/data, ID Pacient
Afișări Afișare oră, data
 Afișare ID pacient
Alimentare 220 V 50 Hz, cu UPS pentru minim 30 min de lucru
Accesorii
Masa de lucru Pe support mobil pentru amplasarea unității de lucru
Stative pentru amplasarea modulelor  Pentru fotostimulator, modul de colectare a semnalelor
Chituri de interconectare a modulelor
Caciulite pentru pacient adult, pediatric, nou nascut Cu cabluri de interconectare dacă este necesar pentru fiecare caciulita
Standarte și certificate
Certificat  CE ( Certificat european pentru directiva 93/42/CEE)
Standard ISO 13485 Standart de calitate a dispozitivelor medicale
Instruire
Training pentru utilizatori Da
Module necesare:  Prezentare generală, pregătire de lucru, operarea cu dispozitivul, întreținere
Training pentru personal tehnic Da
Module necesare:  Modul de efectuare a mentenanței periodice, modul de testare a funcționalității
Documentație
Manualul de utilizare română sau rusă, tipărit și în format electronic
Manualul de service  Engleză 
Logistică
Transportare la adresa solicitată Da
Instalare Da
Testare și darea în exploatare Da
Garanție
Perioada de garanție Minim 3 ani, cu efectuarea lucrărilor de mentenanță conform recomandărilor producătorului,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</si>
</sst>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color indexed="8"/>
      <name val="Times New Roman"/>
      <family val="1"/>
      <charset val="204"/>
    </font>
    <font>
      <sz val="11"/>
      <color indexed="8"/>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9" fillId="0" borderId="0"/>
  </cellStyleXfs>
  <cellXfs count="79">
    <xf numFmtId="0" fontId="0" fillId="0" borderId="0" xfId="0"/>
    <xf numFmtId="0" fontId="3" fillId="2" borderId="1" xfId="1"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5" fillId="0" borderId="0" xfId="1" applyFont="1" applyAlignment="1" applyProtection="1">
      <alignment horizont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3" borderId="0" xfId="1" applyFont="1" applyFill="1" applyBorder="1" applyAlignment="1" applyProtection="1">
      <alignment horizontal="left" vertical="top" wrapText="1"/>
      <protection locked="0"/>
    </xf>
    <xf numFmtId="0" fontId="3" fillId="3" borderId="2" xfId="1" applyFont="1" applyFill="1" applyBorder="1" applyAlignment="1" applyProtection="1">
      <alignment horizontal="center" vertical="center" wrapText="1"/>
    </xf>
    <xf numFmtId="0" fontId="4" fillId="0" borderId="1" xfId="1" applyFont="1" applyFill="1" applyBorder="1" applyAlignment="1" applyProtection="1">
      <alignment vertical="top" wrapText="1"/>
      <protection locked="0"/>
    </xf>
    <xf numFmtId="0" fontId="3" fillId="0" borderId="1" xfId="0" applyFont="1" applyFill="1" applyBorder="1" applyAlignment="1" applyProtection="1">
      <alignment horizontal="center" vertical="top" wrapText="1"/>
      <protection locked="0"/>
    </xf>
    <xf numFmtId="0" fontId="5" fillId="0" borderId="1" xfId="0" applyFont="1" applyBorder="1" applyAlignment="1" applyProtection="1">
      <alignment horizontal="center"/>
      <protection locked="0"/>
    </xf>
    <xf numFmtId="0" fontId="2" fillId="0" borderId="1" xfId="0" applyFont="1" applyBorder="1" applyAlignment="1" applyProtection="1">
      <alignment horizontal="left" vertical="center"/>
      <protection locked="0"/>
    </xf>
    <xf numFmtId="0" fontId="4" fillId="0"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top" wrapText="1"/>
    </xf>
    <xf numFmtId="0" fontId="3" fillId="2" borderId="1" xfId="0" applyFont="1" applyFill="1" applyBorder="1" applyAlignment="1" applyProtection="1">
      <alignment horizontal="left" vertical="top" wrapText="1"/>
    </xf>
    <xf numFmtId="0" fontId="6" fillId="0" borderId="1" xfId="0" applyFont="1" applyBorder="1" applyAlignment="1">
      <alignment horizontal="left" vertical="top" wrapText="1"/>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2" fillId="3" borderId="0" xfId="1" applyFont="1" applyFill="1" applyAlignment="1" applyProtection="1">
      <alignment horizontal="center"/>
      <protection locked="0"/>
    </xf>
    <xf numFmtId="2" fontId="2" fillId="3" borderId="0" xfId="1" applyNumberFormat="1" applyFont="1" applyFill="1" applyAlignment="1" applyProtection="1">
      <alignment horizontal="center" vertical="center"/>
      <protection locked="0"/>
    </xf>
    <xf numFmtId="0" fontId="2" fillId="3" borderId="0" xfId="1" applyFont="1" applyFill="1" applyProtection="1">
      <protection locked="0"/>
    </xf>
    <xf numFmtId="0" fontId="3" fillId="2" borderId="3"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3" fillId="3" borderId="3" xfId="1" applyFont="1" applyFill="1" applyBorder="1" applyAlignment="1" applyProtection="1">
      <alignment horizontal="center" vertical="center" wrapText="1"/>
    </xf>
    <xf numFmtId="0" fontId="4" fillId="3" borderId="1" xfId="1" applyFont="1" applyFill="1" applyBorder="1" applyAlignment="1" applyProtection="1">
      <alignment horizontal="center" vertical="center" wrapText="1"/>
    </xf>
    <xf numFmtId="0" fontId="3" fillId="3" borderId="1" xfId="0" applyFont="1" applyFill="1" applyBorder="1" applyAlignment="1" applyProtection="1">
      <alignment horizontal="left" vertical="top" wrapText="1"/>
    </xf>
    <xf numFmtId="0" fontId="11" fillId="3" borderId="1" xfId="0" applyFont="1" applyFill="1" applyBorder="1" applyAlignment="1" applyProtection="1">
      <alignment horizontal="left" vertical="top" wrapText="1"/>
    </xf>
    <xf numFmtId="0" fontId="11" fillId="3" borderId="1" xfId="0" applyFont="1" applyFill="1" applyBorder="1" applyAlignment="1" applyProtection="1">
      <alignment horizontal="center" vertical="top" wrapText="1"/>
    </xf>
    <xf numFmtId="0" fontId="12" fillId="3" borderId="1" xfId="0" applyFont="1" applyFill="1" applyBorder="1" applyAlignment="1" applyProtection="1">
      <alignment horizontal="left" vertical="top" wrapText="1"/>
    </xf>
    <xf numFmtId="0" fontId="4" fillId="3" borderId="3" xfId="1" applyFont="1" applyFill="1" applyBorder="1" applyAlignment="1" applyProtection="1">
      <alignment horizontal="center" vertical="center" wrapText="1"/>
    </xf>
    <xf numFmtId="0" fontId="4" fillId="3" borderId="2" xfId="1" applyFont="1" applyFill="1" applyBorder="1" applyAlignment="1" applyProtection="1">
      <alignment horizontal="center" vertical="center" wrapText="1"/>
    </xf>
    <xf numFmtId="0" fontId="11" fillId="3" borderId="3" xfId="0" applyFont="1" applyFill="1" applyBorder="1" applyAlignment="1" applyProtection="1">
      <alignment horizontal="center" vertical="top" wrapText="1"/>
    </xf>
    <xf numFmtId="0" fontId="11" fillId="3" borderId="2" xfId="0" applyFont="1" applyFill="1" applyBorder="1" applyAlignment="1" applyProtection="1">
      <alignment horizontal="center" vertical="top" wrapText="1"/>
    </xf>
    <xf numFmtId="0" fontId="3" fillId="3" borderId="4"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8" fillId="0" borderId="0" xfId="1" applyFont="1" applyAlignment="1" applyProtection="1">
      <alignment wrapText="1"/>
      <protection locked="0"/>
    </xf>
    <xf numFmtId="0" fontId="0" fillId="0" borderId="0" xfId="0" applyAlignment="1">
      <alignment wrapText="1"/>
    </xf>
    <xf numFmtId="0" fontId="4" fillId="2" borderId="3" xfId="1" applyFont="1" applyFill="1" applyBorder="1" applyAlignment="1" applyProtection="1">
      <alignment horizontal="center" vertical="center" wrapText="1"/>
    </xf>
    <xf numFmtId="4" fontId="2" fillId="0" borderId="0" xfId="1" applyNumberFormat="1" applyFont="1" applyAlignment="1" applyProtection="1">
      <alignment wrapText="1"/>
      <protection locked="0"/>
    </xf>
    <xf numFmtId="0" fontId="7" fillId="0" borderId="0" xfId="1" applyFont="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left" vertical="top" wrapText="1"/>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3"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1" xfId="1" applyFont="1" applyFill="1" applyBorder="1" applyAlignment="1" applyProtection="1">
      <alignment horizontal="right" vertical="center" wrapText="1"/>
      <protection locked="0"/>
    </xf>
    <xf numFmtId="0" fontId="4" fillId="0" borderId="1" xfId="1" applyFont="1" applyFill="1" applyBorder="1" applyAlignment="1" applyProtection="1">
      <alignment horizontal="center" vertical="top" wrapText="1"/>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8"/>
  <sheetViews>
    <sheetView tabSelected="1" topLeftCell="A3" zoomScaleNormal="100" workbookViewId="0">
      <selection activeCell="H8" sqref="H8"/>
    </sheetView>
  </sheetViews>
  <sheetFormatPr defaultRowHeight="15.75" x14ac:dyDescent="0.25"/>
  <cols>
    <col min="1" max="1" width="5.7109375" style="14" customWidth="1"/>
    <col min="2" max="2" width="5.5703125" style="37" customWidth="1"/>
    <col min="3" max="3" width="14.42578125" style="14" bestFit="1" customWidth="1"/>
    <col min="4" max="4" width="19.140625" style="22" customWidth="1"/>
    <col min="5" max="5" width="10.5703125" style="14" customWidth="1"/>
    <col min="6" max="6" width="11.28515625" style="14" customWidth="1"/>
    <col min="7" max="7" width="7.5703125" style="14" customWidth="1"/>
    <col min="8" max="8" width="64.85546875" style="14" customWidth="1"/>
    <col min="9" max="9" width="36" style="14" customWidth="1"/>
    <col min="10" max="10" width="30" style="22" customWidth="1"/>
    <col min="11" max="11" width="16" style="14" customWidth="1"/>
    <col min="12" max="16384" width="9.140625" style="14"/>
  </cols>
  <sheetData>
    <row r="1" spans="1:11" x14ac:dyDescent="0.25">
      <c r="C1" s="63" t="s">
        <v>29</v>
      </c>
      <c r="D1" s="63"/>
      <c r="E1" s="63"/>
      <c r="F1" s="63"/>
      <c r="G1" s="63"/>
      <c r="H1" s="63"/>
      <c r="I1" s="63"/>
      <c r="J1" s="63"/>
      <c r="K1" s="63"/>
    </row>
    <row r="2" spans="1:11" x14ac:dyDescent="0.25">
      <c r="D2" s="66" t="s">
        <v>14</v>
      </c>
      <c r="E2" s="66"/>
      <c r="F2" s="66"/>
      <c r="G2" s="66"/>
      <c r="H2" s="66"/>
      <c r="I2" s="30"/>
    </row>
    <row r="3" spans="1:11" x14ac:dyDescent="0.25">
      <c r="A3" s="67" t="s">
        <v>9</v>
      </c>
      <c r="B3" s="67"/>
      <c r="C3" s="67"/>
      <c r="D3" s="68" t="s">
        <v>27</v>
      </c>
      <c r="E3" s="68"/>
      <c r="F3" s="68"/>
      <c r="G3" s="68"/>
      <c r="H3" s="68"/>
      <c r="I3" s="31"/>
      <c r="J3" s="22" t="s">
        <v>12</v>
      </c>
    </row>
    <row r="4" spans="1:11" s="19" customFormat="1" ht="33" customHeight="1" x14ac:dyDescent="0.25">
      <c r="A4" s="69" t="s">
        <v>8</v>
      </c>
      <c r="B4" s="69"/>
      <c r="C4" s="69"/>
      <c r="D4" s="70" t="s">
        <v>33</v>
      </c>
      <c r="E4" s="70"/>
      <c r="F4" s="70"/>
      <c r="G4" s="70"/>
      <c r="H4" s="70"/>
      <c r="I4" s="32"/>
      <c r="J4" s="17" t="s">
        <v>13</v>
      </c>
      <c r="K4" s="18"/>
    </row>
    <row r="5" spans="1:11" s="20" customFormat="1" x14ac:dyDescent="0.25">
      <c r="B5" s="38"/>
      <c r="D5" s="64"/>
      <c r="E5" s="64"/>
      <c r="F5" s="64"/>
      <c r="G5" s="64"/>
      <c r="H5" s="64"/>
      <c r="I5" s="29"/>
      <c r="J5" s="40"/>
      <c r="K5" s="18"/>
    </row>
    <row r="6" spans="1:11" ht="31.5" x14ac:dyDescent="0.25">
      <c r="A6" s="33" t="s">
        <v>2</v>
      </c>
      <c r="B6" s="39" t="s">
        <v>0</v>
      </c>
      <c r="C6" s="33" t="s">
        <v>1</v>
      </c>
      <c r="D6" s="33" t="s">
        <v>3</v>
      </c>
      <c r="E6" s="33" t="s">
        <v>4</v>
      </c>
      <c r="F6" s="33" t="s">
        <v>5</v>
      </c>
      <c r="G6" s="33" t="s">
        <v>6</v>
      </c>
      <c r="H6" s="33" t="s">
        <v>7</v>
      </c>
      <c r="I6" s="36" t="s">
        <v>31</v>
      </c>
      <c r="J6" s="33"/>
      <c r="K6" s="13"/>
    </row>
    <row r="7" spans="1:11" x14ac:dyDescent="0.25">
      <c r="A7" s="33">
        <v>1</v>
      </c>
      <c r="B7" s="65">
        <v>2</v>
      </c>
      <c r="C7" s="65"/>
      <c r="D7" s="65"/>
      <c r="E7" s="33">
        <v>3</v>
      </c>
      <c r="F7" s="33">
        <v>4</v>
      </c>
      <c r="G7" s="33">
        <v>5</v>
      </c>
      <c r="H7" s="33">
        <v>6</v>
      </c>
      <c r="I7" s="34"/>
      <c r="J7" s="33">
        <v>8</v>
      </c>
      <c r="K7" s="13"/>
    </row>
    <row r="8" spans="1:11" ht="409.5" x14ac:dyDescent="0.25">
      <c r="A8" s="35" t="s">
        <v>26</v>
      </c>
      <c r="B8" s="50">
        <v>1</v>
      </c>
      <c r="C8" s="50" t="s">
        <v>34</v>
      </c>
      <c r="D8" s="50" t="s">
        <v>34</v>
      </c>
      <c r="E8" s="50"/>
      <c r="F8" s="50"/>
      <c r="G8" s="50"/>
      <c r="H8" s="52" t="s">
        <v>55</v>
      </c>
      <c r="I8" s="50"/>
      <c r="J8" s="50"/>
      <c r="K8" s="13"/>
    </row>
    <row r="9" spans="1:11" ht="299.25" x14ac:dyDescent="0.25">
      <c r="A9" s="35" t="s">
        <v>26</v>
      </c>
      <c r="B9" s="50">
        <v>2</v>
      </c>
      <c r="C9" s="50" t="s">
        <v>36</v>
      </c>
      <c r="D9" s="50" t="s">
        <v>36</v>
      </c>
      <c r="E9" s="50"/>
      <c r="F9" s="50"/>
      <c r="G9" s="50"/>
      <c r="H9" s="50" t="s">
        <v>38</v>
      </c>
      <c r="I9" s="50"/>
      <c r="J9" s="50"/>
      <c r="K9" s="13"/>
    </row>
    <row r="10" spans="1:11" ht="409.5" x14ac:dyDescent="0.25">
      <c r="A10" s="35" t="s">
        <v>26</v>
      </c>
      <c r="B10" s="50">
        <v>3</v>
      </c>
      <c r="C10" s="50" t="s">
        <v>39</v>
      </c>
      <c r="D10" s="50" t="s">
        <v>39</v>
      </c>
      <c r="E10" s="50"/>
      <c r="F10" s="50"/>
      <c r="G10" s="50"/>
      <c r="H10" s="50" t="s">
        <v>40</v>
      </c>
      <c r="I10" s="50"/>
      <c r="J10" s="50"/>
      <c r="K10" s="13"/>
    </row>
    <row r="11" spans="1:11" ht="409.5" x14ac:dyDescent="0.25">
      <c r="A11" s="35" t="s">
        <v>26</v>
      </c>
      <c r="B11" s="50">
        <v>4</v>
      </c>
      <c r="C11" s="50" t="s">
        <v>41</v>
      </c>
      <c r="D11" s="50" t="s">
        <v>41</v>
      </c>
      <c r="E11" s="50"/>
      <c r="F11" s="50"/>
      <c r="G11" s="50"/>
      <c r="H11" s="50" t="s">
        <v>42</v>
      </c>
      <c r="I11" s="50"/>
      <c r="J11" s="50"/>
      <c r="K11" s="13"/>
    </row>
    <row r="12" spans="1:11" ht="409.5" x14ac:dyDescent="0.25">
      <c r="A12" s="35" t="s">
        <v>26</v>
      </c>
      <c r="B12" s="50">
        <v>5</v>
      </c>
      <c r="C12" s="50" t="s">
        <v>43</v>
      </c>
      <c r="D12" s="50" t="s">
        <v>43</v>
      </c>
      <c r="E12" s="50"/>
      <c r="F12" s="50"/>
      <c r="G12" s="50"/>
      <c r="H12" s="50" t="s">
        <v>44</v>
      </c>
      <c r="I12" s="50"/>
      <c r="J12" s="50"/>
      <c r="K12" s="13"/>
    </row>
    <row r="13" spans="1:11" ht="409.5" x14ac:dyDescent="0.25">
      <c r="A13" s="35" t="s">
        <v>26</v>
      </c>
      <c r="B13" s="50">
        <v>6</v>
      </c>
      <c r="C13" s="50" t="s">
        <v>45</v>
      </c>
      <c r="D13" s="50" t="s">
        <v>45</v>
      </c>
      <c r="E13" s="50"/>
      <c r="F13" s="50"/>
      <c r="G13" s="50"/>
      <c r="H13" s="50" t="s">
        <v>46</v>
      </c>
      <c r="I13" s="50"/>
      <c r="J13" s="49"/>
      <c r="K13" s="13"/>
    </row>
    <row r="14" spans="1:11" ht="409.5" x14ac:dyDescent="0.25">
      <c r="A14" s="35" t="s">
        <v>26</v>
      </c>
      <c r="B14" s="50">
        <v>7</v>
      </c>
      <c r="C14" s="50" t="s">
        <v>47</v>
      </c>
      <c r="D14" s="50" t="s">
        <v>47</v>
      </c>
      <c r="E14" s="50"/>
      <c r="F14" s="50"/>
      <c r="G14" s="49"/>
      <c r="H14" s="50" t="s">
        <v>48</v>
      </c>
      <c r="I14" s="50"/>
      <c r="J14" s="49"/>
      <c r="K14" s="13"/>
    </row>
    <row r="15" spans="1:11" ht="362.25" x14ac:dyDescent="0.25">
      <c r="A15" s="35" t="s">
        <v>26</v>
      </c>
      <c r="B15" s="50">
        <v>8</v>
      </c>
      <c r="C15" s="50" t="s">
        <v>49</v>
      </c>
      <c r="D15" s="50" t="s">
        <v>49</v>
      </c>
      <c r="E15" s="50"/>
      <c r="F15" s="50"/>
      <c r="G15" s="49"/>
      <c r="H15" s="50" t="s">
        <v>50</v>
      </c>
      <c r="I15" s="50"/>
      <c r="J15" s="49"/>
      <c r="K15" s="13"/>
    </row>
    <row r="16" spans="1:11" ht="20.25" x14ac:dyDescent="0.3">
      <c r="A16" s="35"/>
      <c r="B16" s="2"/>
      <c r="C16" s="9" t="s">
        <v>15</v>
      </c>
      <c r="D16" s="9"/>
      <c r="E16" s="9"/>
      <c r="F16" s="9"/>
      <c r="G16" s="9"/>
      <c r="H16" s="9"/>
      <c r="I16" s="9"/>
      <c r="J16" s="9"/>
      <c r="K16" s="9"/>
    </row>
    <row r="17" spans="1:11" ht="20.25" x14ac:dyDescent="0.3">
      <c r="A17" s="35"/>
      <c r="B17" s="2"/>
      <c r="C17" s="9"/>
      <c r="D17" s="9"/>
      <c r="E17" s="9"/>
      <c r="F17" s="9"/>
      <c r="G17" s="9"/>
      <c r="H17" s="9"/>
      <c r="I17" s="9"/>
      <c r="J17" s="9"/>
      <c r="K17" s="9"/>
    </row>
    <row r="18" spans="1:11" ht="20.25" x14ac:dyDescent="0.3">
      <c r="A18" s="35"/>
      <c r="B18" s="2"/>
      <c r="C18" s="9" t="s">
        <v>16</v>
      </c>
      <c r="D18" s="9"/>
      <c r="E18" s="9"/>
      <c r="F18" s="9"/>
      <c r="G18" s="9"/>
      <c r="H18" s="9"/>
      <c r="I18" s="9"/>
      <c r="J18" s="9"/>
      <c r="K18" s="9"/>
    </row>
  </sheetData>
  <mergeCells count="8">
    <mergeCell ref="C1:K1"/>
    <mergeCell ref="D5:H5"/>
    <mergeCell ref="B7:D7"/>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24"/>
  <sheetViews>
    <sheetView topLeftCell="A10" zoomScale="80" zoomScaleNormal="80" workbookViewId="0">
      <selection activeCell="I12" sqref="I12"/>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15.7109375" style="23" customWidth="1"/>
    <col min="6" max="6" width="15.28515625" style="42" customWidth="1"/>
    <col min="7" max="7" width="14.7109375" style="43" customWidth="1"/>
    <col min="8" max="8" width="18.28515625" style="44" customWidth="1"/>
    <col min="9" max="9" width="20.5703125" style="2" customWidth="1"/>
    <col min="10" max="10" width="19.28515625" style="2" customWidth="1"/>
    <col min="11" max="11" width="17" style="2" customWidth="1"/>
    <col min="12" max="12" width="30" style="2" customWidth="1"/>
    <col min="13" max="13" width="13.140625" style="2" customWidth="1"/>
    <col min="14" max="14" width="19.5703125" style="23" customWidth="1"/>
    <col min="15" max="16384" width="9.140625" style="2"/>
  </cols>
  <sheetData>
    <row r="1" spans="1:14" x14ac:dyDescent="0.25">
      <c r="D1" s="63" t="s">
        <v>28</v>
      </c>
      <c r="E1" s="63"/>
      <c r="F1" s="63"/>
      <c r="G1" s="63"/>
      <c r="H1" s="63"/>
      <c r="I1" s="63"/>
      <c r="J1" s="63"/>
      <c r="K1" s="63"/>
      <c r="L1" s="63"/>
    </row>
    <row r="2" spans="1:14" x14ac:dyDescent="0.25">
      <c r="D2" s="74" t="s">
        <v>17</v>
      </c>
      <c r="E2" s="74"/>
      <c r="F2" s="74"/>
      <c r="G2" s="74"/>
      <c r="H2" s="74"/>
      <c r="I2" s="74"/>
      <c r="J2" s="74"/>
      <c r="K2" s="15"/>
    </row>
    <row r="3" spans="1:14" x14ac:dyDescent="0.25">
      <c r="B3" s="75" t="s">
        <v>9</v>
      </c>
      <c r="C3" s="75"/>
      <c r="D3" s="75"/>
      <c r="E3" s="76" t="s">
        <v>27</v>
      </c>
      <c r="F3" s="76"/>
      <c r="G3" s="76"/>
      <c r="H3" s="76"/>
      <c r="I3" s="76"/>
      <c r="K3" s="2" t="s">
        <v>10</v>
      </c>
      <c r="L3" s="2" t="s">
        <v>12</v>
      </c>
    </row>
    <row r="4" spans="1:14" s="4" customFormat="1" ht="32.25" customHeight="1" x14ac:dyDescent="0.25">
      <c r="A4" s="3"/>
      <c r="B4" s="77" t="s">
        <v>8</v>
      </c>
      <c r="C4" s="77"/>
      <c r="D4" s="77"/>
      <c r="E4" s="78" t="s">
        <v>33</v>
      </c>
      <c r="F4" s="78"/>
      <c r="G4" s="78"/>
      <c r="H4" s="78"/>
      <c r="I4" s="78"/>
      <c r="J4" s="78"/>
      <c r="K4" s="28" t="s">
        <v>11</v>
      </c>
      <c r="L4" s="28" t="s">
        <v>13</v>
      </c>
      <c r="M4" s="3"/>
    </row>
    <row r="5" spans="1:14" s="5" customFormat="1" ht="20.100000000000001" customHeight="1" x14ac:dyDescent="0.25">
      <c r="A5" s="3"/>
      <c r="E5" s="72"/>
      <c r="F5" s="72"/>
      <c r="G5" s="72"/>
      <c r="H5" s="72"/>
      <c r="I5" s="72"/>
      <c r="J5" s="27"/>
      <c r="K5" s="27"/>
      <c r="L5" s="27"/>
      <c r="M5" s="26"/>
      <c r="N5" s="4"/>
    </row>
    <row r="6" spans="1:14" ht="31.5" x14ac:dyDescent="0.25">
      <c r="A6" s="6"/>
      <c r="B6" s="1" t="s">
        <v>2</v>
      </c>
      <c r="C6" s="1" t="s">
        <v>0</v>
      </c>
      <c r="D6" s="1" t="s">
        <v>1</v>
      </c>
      <c r="E6" s="21" t="s">
        <v>3</v>
      </c>
      <c r="F6" s="41" t="s">
        <v>18</v>
      </c>
      <c r="G6" s="41" t="s">
        <v>19</v>
      </c>
      <c r="H6" s="41" t="s">
        <v>20</v>
      </c>
      <c r="I6" s="41" t="s">
        <v>21</v>
      </c>
      <c r="J6" s="25" t="s">
        <v>22</v>
      </c>
      <c r="K6" s="25" t="s">
        <v>23</v>
      </c>
      <c r="L6" s="25" t="s">
        <v>24</v>
      </c>
      <c r="M6" s="24" t="s">
        <v>30</v>
      </c>
      <c r="N6" s="24" t="s">
        <v>54</v>
      </c>
    </row>
    <row r="7" spans="1:14" x14ac:dyDescent="0.25">
      <c r="A7" s="6"/>
      <c r="B7" s="16">
        <v>1</v>
      </c>
      <c r="C7" s="73">
        <v>2</v>
      </c>
      <c r="D7" s="73"/>
      <c r="E7" s="73"/>
      <c r="F7" s="45">
        <v>3</v>
      </c>
      <c r="G7" s="45">
        <v>4</v>
      </c>
      <c r="H7" s="45">
        <v>5</v>
      </c>
      <c r="I7" s="45">
        <v>6</v>
      </c>
      <c r="J7" s="16">
        <v>7</v>
      </c>
      <c r="K7" s="16">
        <v>8</v>
      </c>
      <c r="L7" s="24">
        <v>9</v>
      </c>
      <c r="M7" s="61"/>
    </row>
    <row r="8" spans="1:14" ht="110.25" x14ac:dyDescent="0.25">
      <c r="A8" s="6"/>
      <c r="B8" s="35" t="s">
        <v>26</v>
      </c>
      <c r="C8" s="50">
        <v>1</v>
      </c>
      <c r="D8" s="50" t="s">
        <v>34</v>
      </c>
      <c r="E8" s="50" t="s">
        <v>34</v>
      </c>
      <c r="F8" s="55" t="s">
        <v>53</v>
      </c>
      <c r="G8" s="55">
        <v>1</v>
      </c>
      <c r="H8" s="47"/>
      <c r="I8" s="47"/>
      <c r="J8" s="47"/>
      <c r="K8" s="47"/>
      <c r="L8" s="53" t="s">
        <v>32</v>
      </c>
      <c r="M8" s="48">
        <v>142700</v>
      </c>
      <c r="N8" s="58" t="s">
        <v>35</v>
      </c>
    </row>
    <row r="9" spans="1:14" ht="110.25" customHeight="1" x14ac:dyDescent="0.25">
      <c r="A9" s="6"/>
      <c r="B9" s="35" t="s">
        <v>26</v>
      </c>
      <c r="C9" s="50">
        <v>2</v>
      </c>
      <c r="D9" s="50" t="s">
        <v>36</v>
      </c>
      <c r="E9" s="50" t="s">
        <v>36</v>
      </c>
      <c r="F9" s="55" t="s">
        <v>53</v>
      </c>
      <c r="G9" s="51">
        <v>1</v>
      </c>
      <c r="H9" s="46"/>
      <c r="I9" s="46"/>
      <c r="J9" s="46"/>
      <c r="K9" s="46"/>
      <c r="L9" s="48" t="s">
        <v>32</v>
      </c>
      <c r="M9" s="48">
        <v>132100</v>
      </c>
      <c r="N9" s="58" t="s">
        <v>35</v>
      </c>
    </row>
    <row r="10" spans="1:14" ht="110.25" x14ac:dyDescent="0.25">
      <c r="A10" s="6"/>
      <c r="B10" s="35" t="s">
        <v>26</v>
      </c>
      <c r="C10" s="50">
        <v>3</v>
      </c>
      <c r="D10" s="50" t="s">
        <v>39</v>
      </c>
      <c r="E10" s="50" t="s">
        <v>39</v>
      </c>
      <c r="F10" s="55" t="s">
        <v>53</v>
      </c>
      <c r="G10" s="56">
        <v>1</v>
      </c>
      <c r="H10" s="57"/>
      <c r="I10" s="57"/>
      <c r="J10" s="27"/>
      <c r="K10" s="27"/>
      <c r="L10" s="54" t="s">
        <v>32</v>
      </c>
      <c r="M10" s="48">
        <v>850000</v>
      </c>
      <c r="N10" s="58" t="s">
        <v>37</v>
      </c>
    </row>
    <row r="11" spans="1:14" ht="110.25" x14ac:dyDescent="0.25">
      <c r="A11" s="6"/>
      <c r="B11" s="35" t="s">
        <v>26</v>
      </c>
      <c r="C11" s="50">
        <v>4</v>
      </c>
      <c r="D11" s="50" t="s">
        <v>41</v>
      </c>
      <c r="E11" s="50" t="s">
        <v>41</v>
      </c>
      <c r="F11" s="55" t="s">
        <v>53</v>
      </c>
      <c r="G11" s="51">
        <v>2</v>
      </c>
      <c r="H11" s="47"/>
      <c r="I11" s="47"/>
      <c r="J11" s="46"/>
      <c r="K11" s="46"/>
      <c r="L11" s="48" t="s">
        <v>32</v>
      </c>
      <c r="M11" s="48">
        <v>2483333</v>
      </c>
      <c r="N11" s="58" t="s">
        <v>51</v>
      </c>
    </row>
    <row r="12" spans="1:14" ht="110.25" customHeight="1" x14ac:dyDescent="0.25">
      <c r="A12" s="6"/>
      <c r="B12" s="35" t="s">
        <v>26</v>
      </c>
      <c r="C12" s="50">
        <v>5</v>
      </c>
      <c r="D12" s="50" t="s">
        <v>43</v>
      </c>
      <c r="E12" s="50" t="s">
        <v>43</v>
      </c>
      <c r="F12" s="55" t="s">
        <v>53</v>
      </c>
      <c r="G12" s="51">
        <v>3</v>
      </c>
      <c r="H12" s="47"/>
      <c r="I12" s="47"/>
      <c r="J12" s="46"/>
      <c r="K12" s="46"/>
      <c r="L12" s="48" t="s">
        <v>32</v>
      </c>
      <c r="M12" s="48">
        <v>80000</v>
      </c>
      <c r="N12" s="58" t="s">
        <v>52</v>
      </c>
    </row>
    <row r="13" spans="1:14" ht="110.25" customHeight="1" x14ac:dyDescent="0.25">
      <c r="A13" s="6"/>
      <c r="B13" s="35" t="s">
        <v>26</v>
      </c>
      <c r="C13" s="50">
        <v>6</v>
      </c>
      <c r="D13" s="50" t="s">
        <v>45</v>
      </c>
      <c r="E13" s="50" t="s">
        <v>45</v>
      </c>
      <c r="F13" s="55" t="s">
        <v>53</v>
      </c>
      <c r="G13" s="51">
        <v>2</v>
      </c>
      <c r="H13" s="47"/>
      <c r="I13" s="47"/>
      <c r="J13" s="46"/>
      <c r="K13" s="46"/>
      <c r="L13" s="48" t="s">
        <v>32</v>
      </c>
      <c r="M13" s="48">
        <v>100000</v>
      </c>
      <c r="N13" s="58" t="s">
        <v>52</v>
      </c>
    </row>
    <row r="14" spans="1:14" ht="110.25" x14ac:dyDescent="0.25">
      <c r="A14" s="6"/>
      <c r="B14" s="35" t="s">
        <v>26</v>
      </c>
      <c r="C14" s="50">
        <v>7</v>
      </c>
      <c r="D14" s="50" t="s">
        <v>47</v>
      </c>
      <c r="E14" s="50" t="s">
        <v>47</v>
      </c>
      <c r="F14" s="55" t="s">
        <v>53</v>
      </c>
      <c r="G14" s="51">
        <v>10</v>
      </c>
      <c r="H14" s="47"/>
      <c r="I14" s="47"/>
      <c r="J14" s="46"/>
      <c r="K14" s="46"/>
      <c r="L14" s="48" t="s">
        <v>32</v>
      </c>
      <c r="M14" s="48">
        <v>300000</v>
      </c>
      <c r="N14" s="58" t="s">
        <v>52</v>
      </c>
    </row>
    <row r="15" spans="1:14" ht="110.25" x14ac:dyDescent="0.25">
      <c r="A15" s="6"/>
      <c r="B15" s="35" t="s">
        <v>26</v>
      </c>
      <c r="C15" s="50">
        <v>8</v>
      </c>
      <c r="D15" s="50" t="s">
        <v>49</v>
      </c>
      <c r="E15" s="50" t="s">
        <v>49</v>
      </c>
      <c r="F15" s="51" t="s">
        <v>53</v>
      </c>
      <c r="G15" s="51">
        <v>1</v>
      </c>
      <c r="H15" s="46"/>
      <c r="I15" s="46"/>
      <c r="J15" s="46"/>
      <c r="K15" s="46"/>
      <c r="L15" s="48" t="s">
        <v>32</v>
      </c>
      <c r="M15" s="48">
        <v>100000</v>
      </c>
      <c r="N15" s="58" t="s">
        <v>52</v>
      </c>
    </row>
    <row r="16" spans="1:14" x14ac:dyDescent="0.25">
      <c r="C16" s="10"/>
      <c r="D16" s="10"/>
      <c r="E16" s="11"/>
      <c r="F16" s="10"/>
      <c r="G16" s="71" t="s">
        <v>25</v>
      </c>
      <c r="H16" s="71"/>
      <c r="I16" s="8"/>
      <c r="J16" s="8">
        <f>SUM(J8:J15)</f>
        <v>0</v>
      </c>
      <c r="K16" s="8">
        <f>SUM(K8:K15)</f>
        <v>0</v>
      </c>
      <c r="M16" s="62">
        <f>SUM(M8:M15)</f>
        <v>4188133</v>
      </c>
    </row>
    <row r="17" spans="3:22" x14ac:dyDescent="0.25">
      <c r="E17" s="7"/>
      <c r="F17" s="2"/>
      <c r="G17" s="2"/>
      <c r="H17" s="2"/>
    </row>
    <row r="18" spans="3:22" x14ac:dyDescent="0.25">
      <c r="E18" s="7"/>
      <c r="F18" s="2"/>
      <c r="G18" s="2"/>
      <c r="H18" s="2"/>
    </row>
    <row r="19" spans="3:22" ht="20.25" x14ac:dyDescent="0.3">
      <c r="C19" s="9" t="s">
        <v>15</v>
      </c>
      <c r="D19" s="9"/>
      <c r="E19" s="9"/>
      <c r="F19" s="9"/>
      <c r="G19" s="9"/>
      <c r="H19" s="9"/>
      <c r="I19" s="9"/>
      <c r="J19" s="9"/>
      <c r="K19" s="9"/>
      <c r="L19" s="9"/>
      <c r="M19" s="9"/>
      <c r="N19" s="59"/>
      <c r="O19" s="9"/>
      <c r="P19" s="9"/>
      <c r="Q19" s="9"/>
      <c r="R19" s="9"/>
      <c r="S19" s="9"/>
      <c r="T19" s="9"/>
      <c r="U19" s="9"/>
      <c r="V19" s="9"/>
    </row>
    <row r="20" spans="3:22" ht="20.25" x14ac:dyDescent="0.3">
      <c r="C20" s="9"/>
      <c r="D20" s="9"/>
      <c r="E20" s="9"/>
      <c r="F20" s="9"/>
      <c r="G20" s="9"/>
      <c r="H20" s="9"/>
      <c r="I20" s="9"/>
      <c r="J20" s="9"/>
      <c r="K20" s="9"/>
      <c r="L20" s="9"/>
      <c r="M20" s="9"/>
      <c r="N20" s="59"/>
      <c r="O20" s="9"/>
      <c r="P20" s="9"/>
      <c r="Q20" s="9"/>
      <c r="R20" s="9"/>
      <c r="S20" s="9"/>
      <c r="T20" s="9"/>
      <c r="U20" s="9"/>
      <c r="V20" s="9"/>
    </row>
    <row r="21" spans="3:22" ht="20.25" x14ac:dyDescent="0.3">
      <c r="C21" s="9" t="s">
        <v>16</v>
      </c>
      <c r="D21" s="9"/>
      <c r="E21" s="9"/>
      <c r="F21" s="9"/>
      <c r="G21" s="9"/>
      <c r="H21" s="9"/>
      <c r="I21" s="9"/>
      <c r="J21" s="9"/>
      <c r="K21" s="9"/>
      <c r="L21" s="9"/>
      <c r="M21" s="9"/>
      <c r="N21" s="59"/>
      <c r="O21" s="9"/>
      <c r="P21" s="9"/>
      <c r="Q21" s="9"/>
      <c r="R21" s="9"/>
      <c r="S21" s="9"/>
      <c r="T21" s="9"/>
      <c r="U21" s="9"/>
      <c r="V21" s="9"/>
    </row>
    <row r="22" spans="3:22" x14ac:dyDescent="0.25">
      <c r="C22"/>
      <c r="D22"/>
      <c r="E22"/>
      <c r="F22"/>
      <c r="G22"/>
      <c r="H22"/>
      <c r="I22"/>
      <c r="J22"/>
      <c r="K22"/>
      <c r="L22"/>
      <c r="M22"/>
      <c r="N22" s="60"/>
      <c r="O22"/>
      <c r="P22"/>
      <c r="Q22"/>
      <c r="R22"/>
      <c r="S22"/>
      <c r="T22"/>
      <c r="U22"/>
      <c r="V22"/>
    </row>
    <row r="23" spans="3:22" x14ac:dyDescent="0.25">
      <c r="C23"/>
      <c r="D23"/>
      <c r="E23"/>
      <c r="F23"/>
      <c r="G23"/>
      <c r="H23"/>
      <c r="I23"/>
      <c r="J23"/>
      <c r="K23"/>
      <c r="L23"/>
      <c r="M23"/>
      <c r="N23" s="60"/>
      <c r="O23"/>
      <c r="P23"/>
      <c r="Q23"/>
      <c r="R23"/>
      <c r="S23"/>
      <c r="T23"/>
      <c r="U23"/>
      <c r="V23"/>
    </row>
    <row r="24" spans="3:22" x14ac:dyDescent="0.25">
      <c r="C24"/>
      <c r="D24"/>
      <c r="E24"/>
      <c r="F24"/>
      <c r="G24"/>
      <c r="H24"/>
      <c r="I24"/>
      <c r="J24"/>
      <c r="K24"/>
      <c r="L24"/>
      <c r="M24"/>
      <c r="N24" s="60"/>
      <c r="O24"/>
      <c r="P24"/>
      <c r="Q24"/>
      <c r="R24"/>
      <c r="S24"/>
      <c r="T24"/>
      <c r="U24"/>
      <c r="V24"/>
    </row>
  </sheetData>
  <autoFilter ref="A6:V16" xr:uid="{00000000-0001-0000-0100-000000000000}"/>
  <mergeCells count="9">
    <mergeCell ref="G16:H16"/>
    <mergeCell ref="E5:I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W20"/>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1" t="s">
        <v>25</v>
      </c>
      <c r="I12" s="71"/>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2022-07-12T14:50:48Z</dcterms:modified>
</cp:coreProperties>
</file>