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workbookPr/>
  <bookViews>
    <workbookView xWindow="65416" yWindow="65416" windowWidth="29040" windowHeight="15840" activeTab="1"/>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'!$A$6:$L$156</definedName>
  </definedNames>
  <calcPr calcId="181029"/>
</workbook>
</file>

<file path=xl/sharedStrings.xml><?xml version="1.0" encoding="utf-8"?>
<sst xmlns="http://schemas.openxmlformats.org/spreadsheetml/2006/main" count="1416" uniqueCount="252">
  <si>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</si>
  <si>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</si>
  <si>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</si>
  <si>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</si>
  <si>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</si>
  <si>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</si>
  <si>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</si>
  <si>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</si>
  <si>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</si>
  <si>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</si>
  <si>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</si>
  <si>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</si>
  <si>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</si>
  <si>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</si>
  <si>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</si>
  <si>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</si>
  <si>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</si>
  <si>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</si>
  <si>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</si>
  <si>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</si>
  <si>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</si>
  <si>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</si>
  <si>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</si>
  <si>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</si>
  <si>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</si>
  <si>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</si>
  <si>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</si>
  <si>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</si>
  <si>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</si>
  <si>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</si>
  <si>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</si>
  <si>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</si>
  <si>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</si>
  <si>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Cupă diferite dimensiuni</t>
  </si>
  <si>
    <t>Cap diferite dimensiuni</t>
  </si>
  <si>
    <t>Tijă femurală necimentata diferite dimensiuni</t>
  </si>
  <si>
    <t>Tijă femurală cimentata de diferite dimensiuni</t>
  </si>
  <si>
    <t>Restrictor pentru canal femoral</t>
  </si>
  <si>
    <t>Set de instrumente gratis în folosință</t>
  </si>
  <si>
    <t>Motor oscilant</t>
  </si>
  <si>
    <t>Lame pentru motor oscilant</t>
  </si>
  <si>
    <t>Cap diferite dimensiuni - Sa fie confectionat din aliaj de CoCrMo sau echivalentul său ; - Sa fie disponibil in minim 4 dimensiuni ale colului - Sa prezinte variante de diametru exterior de 28mm diametru - Dimensiuni con interior: 12/ 14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</si>
  <si>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Tijă femurală necimentata diferite dimensiuni - Confectionata din aliaj de titan, acoperita cu strat de suprafață osteointegrativă, care crează stabilizarea secundară; Minim 7 tipodimensiuni; - Tija cu forma conica ; Variantele standard si lateralizate, pentru adoptare mai buna spre anatomia individuala. - Tip de con interior cap femural: 12/14 mm; - Pentru implantarea tijelor femurale se va utiliza același intrumentar.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</si>
  <si>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Tijă femurală cimentata de diferite dimensiuni - Confectionata din aliaj de CoCr sau echivalentul său; - Tip de con interior cap femural: 12/14 mm; - Sa prezine varianta standard si lateralizata; In minim 6 tipodimensiuni; - Pentru implantarea tijelor femurale se va utiliza același intrumentar.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</si>
  <si>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Cupă diferite dimensiuni -Cupă bipolară - confecţionat din aliaj de Co Cr sau echivalentul său; - Diametre exterioare intre 42 si 56 mm cu increment de 2 mm; - Suprafata exterioara lustruita; - Insertul de polietilenă: - Sa fie confectionat din polietilena cu greutate moleculara foarte inalta UHMWPE. - Sa fie steril. - Fixarea insertului de polietilena sa se faca printr-un mecanism de blocare. - Sa accepte capete de 28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</si>
  <si>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Restrictor pentru canal femoral - Confectionat din polietilena supradensa; - Disponibil in mai multe tipedimensiuni, pentru adaptare mai buna spre anatomia individualizata; - Sa existe masuratorul pentru masurarea adincimii si diametrului de canal femural; - Sa se implanteze cu un instrument special,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</si>
  <si>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intrumentar. În caz de defecțiune, furnizorul va fi obligat să repare sau să înlocuiască utilajul deteriorat în decurs de 72 ore de la solicitarea scrisă a beneficiarului.</t>
  </si>
  <si>
    <t>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</si>
  <si>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 xml:space="preserve"> Lame pentru motor oscilant</t>
  </si>
  <si>
    <t>TIJA</t>
  </si>
  <si>
    <t>CUPA</t>
  </si>
  <si>
    <t>INSERT</t>
  </si>
  <si>
    <t>CAP</t>
  </si>
  <si>
    <t>Şuruburi de cupă d-6,5 lungime de 15-50 mm</t>
  </si>
  <si>
    <t>Set de instrumente gratuit în folosință</t>
  </si>
  <si>
    <t>Motor oscilant gratis în folosință</t>
  </si>
  <si>
    <t>Lamele pentru motor</t>
  </si>
  <si>
    <t>Proteza de sold totala necimentata tip 1</t>
  </si>
  <si>
    <t xml:space="preserve"> TIJA Confecționata din aliaj de titan. Acoperirea: titan poros (tjtan plasma spray) in partea metafizara a tijei; Să prezinte șanțuri longitudinale pe partea diafizara a tijei; Varianta de offset standard si offset lateralizat; Con 12/14 mm; Cel putin 10 tipodimensiuni pentru fiecare varianta; Fara coleret; Sa fie sterila;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</si>
  <si>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Confecționată din aliaj de titan; Acoperirea cupei se va efectua prin suprafata poroasa (Bile sinterizate, fibra metalica de titan sau metal poros cu structura 3 D); Sa prezinte mecanism additional intern de fixare a insertului polimeric in cupa; Diametre externe prezente in minim 10 dimensiuni; Sa prezinte minim 3 orificii pentru utilizarea suruburilor; Sa prezinte 2 suruburi incluse la fiecare cupa livarata, minim 6 dimensiuni de lungime; Sa fie sterila;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</si>
  <si>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 CAP Confecționat din aliaj de cobalt crom (CoCr); Diametre externe sa prezinte 28, 32 mm; Con 12/14 mm; Cel putin 4 dimensiuni de lungime; Sa fie steril;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</si>
  <si>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Şuruburi de cupă d-5,5-6,5 cu minim 6 lungimi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</si>
  <si>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</si>
  <si>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 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</si>
  <si>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Proteza de sold totala necimentata tip II (HA)</t>
  </si>
  <si>
    <t xml:space="preserve"> TIJA Confecționată din aliaj titan; Acoperire: titan poros asociat cu hidroxiapatita; Fara coleret; Să prezinte variante de offset standard si lateralizat; Minim 10 tipodimensiuni pentru fiecare varianta; Con 12/14 mm; Sa fie sterila;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</si>
  <si>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 CUPA Confecționată din aliaj de titan, acoperita cu titan poros asociat cu HA; Diametre externe prezente in minim 10 dimensiuni; Sa prezinte mecanism aditional intern de fixare a insertului polimeric; Sa prezinte minim 3 orificii pentru utilizarea suruburilor; Sa prezinte 2 suruburi incluse la fiecare cupa livarata, minim 6 dimensiuni de lungime; Sa fie sterila;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</si>
  <si>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Confectionat din polietilena UHMWPE cross-linkata; Diametre pentru minim 10 dimensiuni a cupelor; Diametrul interior al insertului sa receptioneze capurile 28, 32 mm; Sa fie steril;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</si>
  <si>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 CAP confecționat din aliaj de cobalt crom (CoCr); Diametre externe sa prezinte 28, 32 mm; Con 12/14 mm; Minim 4 dimensiuni de lungime; Sa fie steril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</si>
  <si>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</si>
  <si>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Lame pentru motor oscilant
</t>
  </si>
  <si>
    <t>Proteza totala de sold cu tija de revisie cimentata cu cotil dubla mobilitate cimentata</t>
  </si>
  <si>
    <t>TIJA confecționată din, CoCr sau echivalent. Prezenta centrorului sau cu autocentrare Con 12/14 mm Minim 4 dimensiuni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</si>
  <si>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confecționată din CoCr sau Otel inox La exterior santuri pentru fixare mai optima a cimentului Diametrele externe prezente în minim 8 dimensiuni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</si>
  <si>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Diametrul interior 28,22 mm Confecționat din UHMWPE crosslinked. Diametrele externe prezente în minim 8 dimensiuni : să prezinte design retentiv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</si>
  <si>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metalic Diam intern 12/14mm 4 dimensiuni de lungime Diametre 22,28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</si>
  <si>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Restrictor pentru canal femoral - Confectionat din polietilena supradensa; - Sa existe masuratorul pentru diametrului si lungimea canalului; - Sa se implanteze cu un instrument special.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</si>
  <si>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</si>
  <si>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Sistem de proteza totala de revizie a soldului</t>
  </si>
  <si>
    <t>Cupa acetabulara de revizii</t>
  </si>
  <si>
    <t>Insert crosslinked pentru cupa de revizii</t>
  </si>
  <si>
    <t>Cap femural proteic</t>
  </si>
  <si>
    <t>Cupa cimentata dubla mobilitate</t>
  </si>
  <si>
    <t>Insert polimeric pentru cupa cu dubla mobilitate</t>
  </si>
  <si>
    <t>Şuruburi de cupă</t>
  </si>
  <si>
    <t>Cupa acetabulara de revizii Sa fie confectionata din tantal sau titan poros, cu structura 3 D. -Porozitatea materialului sa fie de minim 60% -Sa prezinte o elasticitate apropiata de cea tesutului osos; -Sa faciliteze integrarea tesutului osos si a tesuturilor moi , - Dimensiunile porilor sa fie de pina la 550μm, toti porii deschisi; -Materialul sa fie foarte stabil si rezistent la coroziune -Sa poata sa fie gaurit -Sa permita cimentarea unei cupe (un insert ) in interiorul acesteia,sau fixare necimentata. -Modalitate de implantare : necimentata -Sa prezinte gauri pentru fixare aditionala cu suruburi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</si>
  <si>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crosslinked pentru cupa de revizii -Modalitatea de fixare sa fie : prin cimentare sau fixare prin blocare in interiorul cupei metalice sau amplasat pe cale necimentata; -Insertul sa fie disponibil in varianta oblica, gradele variind de la 10˚-20 ˚; -Insertul sa fie confectionat din polietilena inalt cross-linkata (5-10 MRad); -Sa prezinte santuri ecuatoriale si polare pentru o buna cimentare in interiorul cupei, in cazul insertului cimentat sau mecanisme de fixare ferma - in cazul fixarii necimentate. -Oferta de baza sa includa insertul cu diametrul interior : 28mm si 32mm -Sa prezinte numar minim de dimensiuni ( diametre exterioare ) diferite: dimensiuni cuprinse intre 50mm-74mm cu increment de 2mm; -Instrumentarul sa fie complet cu toate probele pentru cupe si inserturi, asezat in cutii rezistente la sterilizari repetate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</si>
  <si>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femural proteic, confecționat din aliaj CoCr; Con 12/14 mm; Diametre externe variind fiind 22.2, 28, 32, 36 mm; Cel putin 4 dimensiuni de lungime pentru capuri de dimensiunea 28, 32 mm și 3 dimensiuni de lungime pentru capuri de dimensiunea 22.2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</si>
  <si>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Confecționată din  aliaj de  CoCr sau echivalentul R[-1]C[-3]; 
- Polisata la interior; 
- Suprafata externa rugoasa, acoperita prin titan poros asociat cu HA; 
- Diametre externe să fie prezente în minim 8 dimensiuni
- Sa fie sterila.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
</t>
  </si>
  <si>
    <t>-Confecționat din polietilenă UHMWPE; 
-Diametre exterioare să fie prezente în minim 8 dimensiuni ; 
- Diametre interioare 22.2, 28 mm; 
- Sa prezinte desing retentiv;
- Sa fie steril.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</si>
  <si>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Şuruburi de cupă - Confecţionate din aliaj de Titan - Diametru de 6,5mm - Profil redus - mărimi disponibile 20-50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</si>
  <si>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Proteză totală cimentată de genunchi cu platou tibial fix</t>
  </si>
  <si>
    <t>Componenta femurală</t>
  </si>
  <si>
    <t>Componenta tibiala</t>
  </si>
  <si>
    <t>Augmente tibiale</t>
  </si>
  <si>
    <t>Tija de extensie</t>
  </si>
  <si>
    <t>Insert tibial</t>
  </si>
  <si>
    <t>Componentă patelară</t>
  </si>
  <si>
    <t>Setul de instrumente</t>
  </si>
  <si>
    <t>Componenta femurală - Sa fie confectionata din aliaj Cobalt - Crom (Co - Cr) - Componenta anatomica cu variante stanga-dreapta; -Sa prezinte o textură specială pentru bună fixare a cimentului, opțional fixarea femurală antirotaţională augumentată prin doi pini - Condilii femurali posteriori sa fie ingrosati pentru cresterea stabilitatii si evitarea subluxatiei - Să prezinte congruență între raza condililor femurali și insertul tibial - Sant prepatelar accentuat pentru un contact bun patela-femur si reducerea stresului asupra patelei - Design care sa permita flexie cel putin pana la 130º - Dimensiunile de tibie si femur sa poata fi combinate intre ele, pastrandu-se congruenta articulara. - Congruenta femuro-tibiala maxima - Suprafata articulara sa fie lustruita; - Suprafata de implantare sa fie rugoasa; - Modalitate de implantare: cimentata, (suprafata rugoasa)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</si>
  <si>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tibiala - Sa fie confectionata din aliaj Titan; - Sa fie universala SAU stanga/ drepta - Componenta tibiala sa prezinte posibilitatea de suprastabilizare si de transformare in proteza de revizie prin atasarea de tije de extensie scurte, in functie de necesitatile intraoperatorii -Profilul platoului tibial sa fie simetric si sa se adapteaza perfect la portiunea proximala a tibiei Să prezinte modularitate, dimensiunile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mata; -Modalitatea de implantare cimentata; -Sa permita corecta pozitionare cu ghid centromedular sau extern; -Sa prezinte un dop filetat distal pentru posibilitatea fixării tijei de extensie;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</si>
  <si>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Augmente tibiale Sa fie confectionate din aliaj de titan -Adaptate la zona de deficit osos ce necesita augmentare Disponibile în minim 2 dimensiuni Fixarea de tibie șă se facă cu șurub sau implantabile cimentat STERIL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</si>
  <si>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Tija de extensie Sa fie confectionate din aliaj de titan -Sa prezinte varianta standard -Sa se poata implanta pe piesa tibiala -Sa se poata implanta cimentat -Fixarea la piesa tibiala sa se faca prin intermediul unui sistem de fixare stabil la piesa tibială -Sterilizate cu radiatii GAMMA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</si>
  <si>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tibial - Confectionat din polietilena cu greutate moleculara ultra inalta (UHMWPE) - Sa aiba marginea tibiala anterioara inclinata pentru a evita impingementul la nivelul tendonului patelar in flexia completa - Sa prezinte modularitate deosebită, dimensiuni de tibie și de femur să poată fi combinate între ele, păstrîndu-se congruența articulară, astfel o dimensiune de femur să se poată combina cu minim 3 dimensiuni de insert; - Modalitate de fixare prin sistem de prindere - Sa prezinte varianta cu stabilizare posterioara - Să prezinte 4 dimensiuni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</si>
  <si>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Componentă patelară Confectionata din polietilena cu greutate moleculara ultra inalta (UHMWPE) - Sa fie adaptata la forma zonei trohleare a piesei femurale - Să prezinte 5 dimensiuni - Modalitatea de implantare: cimentata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</si>
  <si>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Ciment ortopedic fără antibiotic</t>
  </si>
  <si>
    <t>Ciment ortopedic fără antibiotic Cimentul sa contina 40 g Ambalat steril - Sa aiba 2 componente – o fiola cu lichid si o punga pudra polimer - Radioopac - Viscozitate medie - Termen restant al sterilizării nu mai mic de 2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</si>
  <si>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Ciment ortopedic cu antibiotic</t>
  </si>
  <si>
    <t>Ciment ortopedic cu antibiotic Cimentul sa contina 40 g de polimer sub forma de pudra si monomer sub forma lichida. - Să contină oxidul de zirconiu sau sulfatul de bariu în pudra de ciment ca agent radioopac. -Sa fie un ciment ortopedic radioopac, cu viscozitate medie, indicat pentru artroplastii la nivel de sold, genunchi si alte articulatii. -Sa contina Gentamicina. - Termen restant al sterilizării nu mai mic de 2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</si>
  <si>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Ciment ortopedic cu antibiotic asociat cu sistem de mixare în vaacum a cimentului</t>
  </si>
  <si>
    <t>Ciment ortopedic cu antibiotic asociat cu sistem de mixare în vaacum a cimentului Ciment ortopedic cu antibiotic Cimentul sa contina 40 g de polimer sub forma de pudra si monomer sub forma lichida. - Să contină oxidul de zirconiu sau sulfatul de bariu în pudra de ciment ca agent radioopac. -Sa fie un ciment ortopedic radioopac, cu viscozitate medie, indicat pentru artroplastii la nivel de sold, genunchi si alte articulatii. -Sa contina Gentamicina. Sistem de mixare în vaacum a cimentului acrilic: - Să prezinte cartridjul preîmplut cu ciment în care se mixează; -Să prezinte pompa vaacum ; -Să prezinte vârful lung pentru inserarea cimentului in canalul femural; - Să prezinte pistolul de livrare a cimentului pe suprafețele protetice și canale osoase. - Termen restant al sterilizării nu mai mic de 2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</si>
  <si>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Sistem de lavaj continuu (sistem de debridare a plăgilor)</t>
  </si>
  <si>
    <t>Sistem de lavaj continuu (sistem de debridare a plăgilor) Să fie prezent în trusă sterilă preasamblată: -Să aibă la vârf un scut contra stropi; -Să fie de singura folosință ; - Sa prezinte modul pentru lavajul canalului femural si al acetabulului; - Sa prezinte tubulatura pentru pulsarea lichidului si tubulatura separata pentru aspirarea lui ; - Sa se oferteze impreuna cu o perie pentru lavajul canalului femural ; - Sa aiba 2 viteze de lucru ; - Sa fie tip pistolet.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</si>
  <si>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tibiala primara cimentata : - Confectionata din aliaj de CoCr; - Dimensiuni disponibile: minim 7; - Disponibile 2 variante: cimentata si necimentata; - Permite atasarea tijelor intramedulare de revizie si a blocurilor de augmentare; - Suprafata superioara lustruita; - Pe suprafata inferioara prezinta buzunare pentru realizarea unei mantale de ciment corespunzatoare; - Sa poata fi folosita cu insertul de dimensiunea corespunzătoare sau cu cea sub- sau supradimensionata cu un număr standardizat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</si>
  <si>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Insertul tibial primar mobil - Confectionat din polietilena cu greutate moleculara ultrainalta UHMWPE; - Dimensiuni disponibile: minim 7; - Grosimi disponibile: 4 pentru fiecare dimensiune; - Insertul sa poata fi folosit cu componenta tibiala de dimensiunea corespunzătoare sau cu cea sub- sau supradimensionata cu un număr standardizat; - Congruenta cu geometria componentei femurale in plan coronal si sagital; - Aspectele anterior si laterale redus pentru a evita lezarea tesuturilor moi; - Modul de fixare: prin pivot central cilindric;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</si>
  <si>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Endoroteza totală de genunchi cu platou tibial mobil</t>
  </si>
  <si>
    <t>Componenta femurala primara cimentata</t>
  </si>
  <si>
    <t>Componenta tibiala primara cimantata</t>
  </si>
  <si>
    <t>Insertul tibial primar mobil</t>
  </si>
  <si>
    <t>Set de instrumente în custodie</t>
  </si>
  <si>
    <t>Motor oscilant si reamer în custodie</t>
  </si>
  <si>
    <t>Endoproteză totală de genunchi platou anatomic</t>
  </si>
  <si>
    <t>Componentă femurală</t>
  </si>
  <si>
    <t>Componentă tibială</t>
  </si>
  <si>
    <t>Insert de polietilenă</t>
  </si>
  <si>
    <t>Componenta femurală - Sa fie confectionata din aliaj Cobalt (Co)- Crom (Cr) - Componenta anatomica cu variante stanga-dreapta; - Deschidere posterioara intercondiliana pentru a permite implantarea tijelor retrograde - Condilii femurali posteriori sa fie ingrosati pentru cresterea stabilitatii si evitarea subluxatiei - Sa prezinte congruenta intre raza condililor femurali si insertul tibial - Sant prepatelar accentuat - Design care sa permita flexie pana la 130º - Dimensiuni extreme de tibie si femur sa poata fi combinate intre ele, pastrandu-se congruenta articulara. - Sa fie posibila combinarea unei piese femurale cu minim 3 dimensiuni de tibie - Sa fie disponibila in minim 8 dimensiuni - Modalitate de implantare: cimentata, suprafata rugoasa - Suprafata articulara sa fie lustruita - Sa permita corecta pozitionare atat cu ghid centromedular, cat si cu ghid extern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</si>
  <si>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tibiala - Sa fie confectionata din aliaj de titan ; - Sa respecte forma anatomica a tibiei, fiind divizată în componentul pentru partea dreaptă și stîngă ; - Sa prezinte forma asimetrica a platoului pentru o acoperire mai buna a suprafetei tibiei ; - suprafata de contact a platoului tibial cu insertul de polietilena – polisata, pentru reducerea uzurii; - Baza de implantare prin pin de stabilizare cu 2 aripioare laterale - Cu posibilitatea de atasare a unei tije de extensie si de transformare in proteza de revizie, in functie de necesitatile intraoperatorii. - tija medializata pentru centrare mai buna in canalul medular si pentru a permite folosirea tijelor mai lungi fara adaptoare excentrice ; - Dimensiuni extreme de tibie si femur sa poata fi combinate intre ele, pastrandu- se congruenta articulara. - Design care sa permita flexie pana la 130º - Sa fie disponibila in minim 8 dimensiuni pentru fiecare parte (stanga/ dreapta ) - Sa permita corecta pozitionare atat cu ghid centromedular, cat si cu ghid extern - Modalitate de implantare: cimentata, suprafata mata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</si>
  <si>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tibial - Confectionat din polietilena cu greutate moleculara ultra inalta (UHMWPE) - Sa aiba marginea tibiala anterioara inclinata pentru a evita impingementul la nivelul tendonului patelar in flexia completa - Dimensiuni extreme de tibie si femur sa poata fi combinate intre ele, pastrandu- se congruenta articulara. Sa fie posibila combinarea unei piese femurale cu minim 3 dimensiuni de tibie - Minim 6 inaltimi diferite pentru fiecare din cele minim 8 dimensiuni de tibie ; - Grosimea minima a stratului de polietilena de 6 mm - Modalitatea de implantare: sistem de prindere periferica a insertului, cu elemente de stabilizare mecanica la nivelul piesei tibiale; - Sa prezinte varianta cu stabilizare posterioara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</si>
  <si>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patelara - Confectionata din polietilena cu greutate moleculara ultra inalta (UHMWPE) - Sa fie adaptata la forma zonei trohleare a piesei femurale - Minim 3 dimensiuni - Modalitatea de implantare: cimentata, sa prezinte pinteni de cimentare - Sa ofere posibilitatea reviziei de patela - Proteza sa fie implantabila atat pe cale clasica cat si pe cale minim invaziva ( MIS ).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</si>
  <si>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Artroplastia monopolară cervico-cefalică cimentată a umărului</t>
  </si>
  <si>
    <t>Tija humerală</t>
  </si>
  <si>
    <t>Capul humeral</t>
  </si>
  <si>
    <t>Tija humerală - din titan, cu unghi de 135 ° - sa poata fi utilizata atit pentru implantare cimentata, cit si necimentata - sablata in regiunea metafizara, lisa in portiunea distal - diametre intre 8 si 14 mm si lungimi intre 120 si 170 mm - con Morse inversat care sa permita o buna expunere glenei - aripioara lateral prevazuta cu gauri pentru reinsertia elementelor anatomice ; gaura medial cu acelasi scop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</si>
  <si>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Capul humeral - livrabil atit in varianta centrata (cu conul Morse in centru) cit si in varianta excentrica (cu conul Morse excentric) - din otel inox , cu suprafata polisata - cuplarea cu tija humerala cu con Morse - disponibile in diametre de 40-54 mm si 3 grosimi pentru diametrele uzuale de 46-50 Cerinte obligatorii: -posibilitatea de a realize toate tipurile de artroplastie de umar (hemiartroplastie, proteza totala anatomica cimentata si ne 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</si>
  <si>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Proteza totala de sold necimentata pentru persoane tinere si active</t>
  </si>
  <si>
    <t>Tija femurala necimentata</t>
  </si>
  <si>
    <t>Cupa acetabulară necimentata</t>
  </si>
  <si>
    <t>Insert din polietilena inalt cross – linkata</t>
  </si>
  <si>
    <t>Cap femoral ceramic</t>
  </si>
  <si>
    <t>Tija femurala necimentata - Confecționată din material de titan - Acoperire cu titan poros combinat cu hidroxiapatita ce acopera toata suprafata a fijei, sau doar titan poros prezent in zona metafizara a tijei protetice; - Tija sa prezinte unul sau mai multe sanțuri metadiafizare - Disponibila in minim 10 dimensiuni - Con 12/14 mm - Offset standart si lateralizat - Fara guler - Sa prezinte instrumente ce permit implantarea tijei femurale prin abord minim-invaziv.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</si>
  <si>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acetabulară necimentata -Confecționată din aliaj de titan. -Acoperita cu titan poros asociat cu HA, bile sinterizate depuse tridimensionar sau fibre metalice de titan. - Să fie prezentă cu minim 3 găuri; - Se permita schimbarea pozitiei insertului deja fixat - Include 2 suruburi - Diametre externe să fie prezente în minim 10 dimensiuni - Sa prezinte instrumente ce permit implantarea cupei acetabulare prin abord minim-invaziv.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</si>
  <si>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din polietilena inalt cross – linkata  - Diametrul interior 28, 32, 36 mm - Sa prezinte mecanism aditional de fixare a insertului polimeric: degajari ecuatoriale antirotationale, santuri suplimentare la cupa etc;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</si>
  <si>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femoral ceramic -Ceramică de generația a patra (cu incluziuni de zirconiu) ; - Conul 12/14 mm ; - Diametre 28, 32, 36 mm ; - Minim 4 dimensiuni de lungime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</si>
  <si>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Proteza totala de sold cu dubla mobilitate </t>
  </si>
  <si>
    <t>Insert polimeric</t>
  </si>
  <si>
    <t>Cap metalic</t>
  </si>
  <si>
    <t xml:space="preserve">Tija femurala cimentata </t>
  </si>
  <si>
    <t>Cupa acetabulara cimentata</t>
  </si>
  <si>
    <t>Insert polimeric -Confecționat din polietilenă UHMWPE; -Diametre externe să fie prezente în minim 10 dimensiuni, în gama de dimensiuni de la 40 - 64 mm; - Diametre interioare 22.2, 28 mm; - Sa prezinte desing retentiv;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</si>
  <si>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metalic -Confecționat din aliaj de CoCr; -Con 12/14 mm; -Minim 4 dimensiuni de lungime pentru capul de 28 mm; Minim 3 dimensiuni pentru capul de 22.2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</si>
  <si>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Tija femurala cimentata - Sa fie confectionata din aliaj de CoCr sau echivalentul sau; - Profil biconic aplatizat antero-posterior cu sprijin medio-lateral -- Sa fie polisata ;sau mata -Sa prezinte 2 variante si anume standard si cu offset lateralizat; - Sa fie disponibila in minim 8 dimensiuni diferite; - Sa prezinte con 12/14; - Colul sa fie aplatizat pentru evitarea impingement-ului la nivel acetabular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</si>
  <si>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acetabulara cimentata - Confecționată din aliaj de CoCr sau echivalentul sau; - Polisata la interior; - Suprafata externa polisata; - La exterior sa prezinte santuri pentru fixare mai optima a cimentului; - Diametre externe sa fie prezente in minim 8 dimensiuni; - Sa prezinte instrumentatie comuna pentru implantarea cupei necimentate si cimentate.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</si>
  <si>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femurala cimentata suprastabilizata - Sa fie confectionata din aliaj de Co-Cr, cimentata -Sa permita implantarea tijelor de extensie -Sa prezinte varianta cu posterostabilizare -Condili femurali posteriori sa fie ingrosati pentru cresterea stabilitatii si evitarea subluxatiei -Sa prezinte sant prepatelar accentuat pentru un contact bun patela-femur si pentru reducerea stresului asupra patelei -Sa aiba design care sa permita flexie pana la 130° -Sa prezinte multiple posibilitati de combinatii femuro- tibiale, asigurand o modularitate deosebita – o dimensiune de femur sa se poata combina cu minim 3 dimensiuni de tibie, pastrandu- se congruenta articulara. -Sa prezinte variante stanga/ dreapta -Sa prezinte minim 4 dimensiuni diferentiate stanga/ dreapta -Modalitate de implantare sa fie cimentata -Sa permita corecta pozitionare cu ghid centromedular -Suprafata articulara sa fie lustruita -Sa prezinte fixarea femurală antirotaţională augumentată prin doi pini şi o textură rugoasa pentru o bună fixare a cimentului -Sa prezinte congruenta intre raza condililor femurali si insertul tibial -Suprafata de implantare sa fie rugoasa, modalitatea de implantare cimentata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</si>
  <si>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tibiala - Sa fie confectionata din aliaj Titan sau CoCr; - Sa fie universala stanga/ drepta - Componenta tibiala sa prezinte posibilitatea de suprastabilizare si de transformare in proteza de revizie prin atasarea de tije de extensie ; -Sa prezinte modularitate, dimensiuni de tibie si de femur sa poata fi combinate intre ele, pastrandu-se congruenta articulara, astfel, o dimensiune de femur sa se poate combina cu minim 3 dimensiuni de tibie ; -Sa prezinte un sistem de fixare a insertului de polietilenă; -Dimensiuni: minim 6, universale stanga/ dreapta -Suprafata de implantare sa fie rugoasa, mata; -Modalitatea de implantare cimentata; -Sa permita corecta pozitionare cu ghid centromedular sau extern; -Sa prezinte un dop filetat distal - fixarea tijei de extensie;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</si>
  <si>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 patelar - Confectionata din polietilena cu greutate moleculara ultra inalta (UHMWPE) - Sa fie adaptata la forma zonei trohleare a piesei femurale - Minim 4 dimensiuni - Modalitatea de implantare: cimentata, sa prezinte min 3 pinteni de cimentare.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</si>
  <si>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Elemente de augementare tibiala -Sa fie confectionate din aliaj de titan -Adaptate la zona de deficit osos ce necesita augmentare -Sa fie disponibile in variante de jumatate de bloc -Disponibile minim 2 dimensiuni de inaltimi. -Implantabile cimentat si cu prindere pe componenta tibiala cu șurub sau cu ciment ortopedic.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</si>
  <si>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Proteza totala cimentata de genunchi de tip constrans</t>
  </si>
  <si>
    <t>Componenta femurala cimentata suprastabilizata</t>
  </si>
  <si>
    <t>Insert tibial suprastabilizat</t>
  </si>
  <si>
    <t>Component tibial</t>
  </si>
  <si>
    <t>Component patelar</t>
  </si>
  <si>
    <t>Elemente de augementare tibiala</t>
  </si>
  <si>
    <t>Proteza totala necimentata pentru sold displazic</t>
  </si>
  <si>
    <t xml:space="preserve">Cupa  acetabulară necimentata </t>
  </si>
  <si>
    <t xml:space="preserve">Insert  polimeric crosslink-at </t>
  </si>
  <si>
    <t xml:space="preserve">Cap  diferite dimensiuni  </t>
  </si>
  <si>
    <t xml:space="preserve">Tija femurala necimentată  </t>
  </si>
  <si>
    <t xml:space="preserve">Şuruburi de cupă </t>
  </si>
  <si>
    <t>Ferestrau oscilator si burghiu pentru alezaj  în custodie</t>
  </si>
  <si>
    <t xml:space="preserve">Trebuie sa  fie confectionata din aliaj de titan acoperita cu titan poros, ce produce porozitate mai mare de 40 % si prezinta grosimea acoperirii de la 300-500 ɲɱ (Bile sinterizate pure, Fibra metalica sau Titan poros);
- Cupa trebuie  sa prezinte forma hemisferica completa;
- Sa prezinte mecanism additional de fixare a insertului polimeric in cupa ce previne detasarea si rotatia; 
-Trebuie sa prezinte diametrele externe să fie prezente în minim 10 dimensiuni;
- Trebuie sa accepte inserturi cu interiorul de, 28, 32 mm;
- Sa prezinte minim 3 orificii pentru utilizarea suruburilor ;  
- Sa prezinte 2 suruburi incluse la fiecare cupa livarata, minim 6 dimensiuni de lungime;
- Modalitate de implantare trebuie sa fie necimentata, tip press- fit
- Sa fie sterila
</t>
  </si>
  <si>
    <t xml:space="preserve">2. Insert crosslink-at
- Sa  fie confectionat din polietilena cu greutate moleculara foarte inalta UHMWPE de tip crosslink-ata, cu gradul inalt de iradiere, variind între 7 – 10 Mrad
- Sa accepte capete de  28, 32 mm
- Fixarea insertului la cupa metalica trebuie  sa se faca prin sistem adițional de blocare al insertului insertului (ex. : proieminete ecuatoriale antirotationale,  profil circular, etc.) 
- Sa fie steril ;
</t>
  </si>
  <si>
    <t xml:space="preserve">Sa fie confectionat din aliaj de Co-Cr;
-Diametrul exterior trebuie sa fie de 28, 32 mm
- Minim 4 lungimi de col pentru fiecare diametru;
-Trebuie sa prezinte con 12/14
-Sa fie steril.
</t>
  </si>
  <si>
    <t>Şuruburi de cupă minim 6 dimensiuni.</t>
  </si>
  <si>
    <t>Set de instrumente în custodie (pentru fiecare beneficiar)</t>
  </si>
  <si>
    <t>Proteza totala de sold adoptata spre abord minim-invaziv posterior</t>
  </si>
  <si>
    <t>Cupa acetabulara necimentata</t>
  </si>
  <si>
    <t>Insert cross-linkat</t>
  </si>
  <si>
    <t>Cap femural metalic</t>
  </si>
  <si>
    <t>Cap femural ceramic</t>
  </si>
  <si>
    <t>Set de instrumente dedicat abordului minim invaziv posterior, in custodiie</t>
  </si>
  <si>
    <t xml:space="preserve">- Confecționată din material de titan 
- Acoperire cu titan poros combinat cu hidroxiapatita ce acopera toata suprafata a fijei, sau doar  titan poros prezent in zona metafizara a tijei protetice; 
- Tija sa prezinte unul sau mai multe sanțuri  metadiafizare 
- Disponibila in minim 10 dimensiuni 
- Con 12/14 mm 
- Offset standart si lateralizat 
- Fara guler 
- NB. Sa prezinte instrumente ce permit implantarea tijei femurale prin abord minim-invaziv posterior.
</t>
  </si>
  <si>
    <t xml:space="preserve">- Trebuie sa  fie confectionata din aliaj de titan acoperita cu titan poros, ce produce porozitate mai mare de 30 % si prezinta grosimea acoperirii de la 100 pina la 300 ɲɱ (Bile sinterizate, Fibra metalica sau Titan Poros) sau confecționată din aliaj de titan, acoperita cu titan poros asociat cu HA ;
- Cupa trebuie  sa prezinte forma hemisferica completa;
- Sa prezinte mecanism robust de fixare a insertului polimeric in cupa (prin degajari ecuatoriale, ciocuri antirotationale sau inel de blocare al insertului);  
-Trebuie sa prezinte diametrele externe in  minim 10 dimensiuni;
- Trebuie sa accepte inserturi cu interiorul de 32, 36 mm;
- Sa prezinte minim 3 orificii pentru utilizarea suruburilor ;  
- Sa prezinte 2 suruburi incluse la fiecare cupa livarata, minim 6 dimensiuni de lungime;
- Modalitate de implantare trebuie sa fie necimentata, tip press- fit
- Sa fie sterila
- NB. Sa prezinte instrumente ce permit implantarea tijei femurale prin abord minim-invaziv posterior.
</t>
  </si>
  <si>
    <t xml:space="preserve">- Sa  fie confectionat din polietilena cu greutate moleculara foarte inalta UHMWPE de tip cross- link.
- Sa accepte capete de  32, 36 mm
- Fixarea insertului la cupa metalica trebuie  sa se faca prin sistem adițional de blocare al insertului insertului (prin degajari ecuatoriale, ciocuri antirotationale sau inel de blocare al insertului) 
- Sa fie steril .
</t>
  </si>
  <si>
    <t xml:space="preserve">-Sa fie confectionat din aliaj de Co-Cr;
-Diametrul exterior trebuie sa fie de 32, 36 mm
- Minim 4 lungimi de col ;
-Trebuie sa prezinte con intern 12/14 ;
-Sa fie steril.
</t>
  </si>
  <si>
    <t xml:space="preserve">-Sa fie confectionat din ceramica, generatia 4-a;
-Diametrul exterior trebuie sa fie de 32, 36 mm
- Minim 4 lungimi de col ;
-Trebuie sa prezinte con intern 12/14 ;
-Sa fie steril.
</t>
  </si>
  <si>
    <t>Set de instrumente dedicat abordului minim invaziv posterior, in custodiie (Set standard asociat cu retractore speciale si miiner offset petnru alezarea cotilului)</t>
  </si>
  <si>
    <t>Ferestrau oscilator si burghiu pentru alezaj  în custodie (pentru fiecare beneficiar)</t>
  </si>
  <si>
    <t>Proteza cimentata de cap radial (modulara)</t>
  </si>
  <si>
    <t xml:space="preserve">Cap  diferite dimensiuni </t>
  </si>
  <si>
    <t>Set de instrumente pentru aplicarea protezelor de cap radial</t>
  </si>
  <si>
    <t xml:space="preserve">Trebuie sa  fie confectionat din polietilena cu greutate moleculara foarte inalta UHMWPE de tip cross- link, 
- Sa fie disponibil in minim 3 dimensiuni la grosimea/innaltimea capului
- Sa prezinte variante de diametru exterior intre 16-26 mm in diametru
- Sa fie steril 
</t>
  </si>
  <si>
    <t xml:space="preserve">Proteza de genunchi cimentata posterostabilizata </t>
  </si>
  <si>
    <t>Componenta femurala cimentata</t>
  </si>
  <si>
    <t>Componenta tibiala cimentata</t>
  </si>
  <si>
    <t>Insert polietilenic</t>
  </si>
  <si>
    <t>Prețul estimativ</t>
  </si>
  <si>
    <t>1</t>
  </si>
  <si>
    <t>Endoproteză bipolară de şold (cimentata si necimentată)</t>
  </si>
  <si>
    <t>2</t>
  </si>
  <si>
    <t>3</t>
  </si>
  <si>
    <t>4</t>
  </si>
  <si>
    <t>Proteza totala de sold cu tija de revisie monobloc necimintat cu cotil dubla mobilitate necimentata</t>
  </si>
  <si>
    <t>TIJA Confecționată din aliaj de titan; Con 12/14mm; Suprafat sablata osteointegranta ; Fara coleret; Să fie conică circumferențială. Sa prezinte proiemninete ascutite pe lungimea tijei;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</si>
  <si>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Confecționată din aliaj de CoCr sau echivalentul sau; Acoperire prin titan poros, asociat cu HA; Fixare necimentată press-fit; Diametrele externe prezente în minim 10 dimensiuni;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</si>
  <si>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t>
  </si>
  <si>
    <t>Insert Confecționată din UHMWPE; Diametrul interior 22, 28mm ; Diametre 44-62 mm; Sa prezinte desing retentiv;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</si>
  <si>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Confecționat din aliaj de cobal crom (CoCr) Diametre 22,28 mm; Con interior 12/14mm; Minim 4 marimi de lungime;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</si>
  <si>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5</t>
  </si>
  <si>
    <t>6</t>
  </si>
  <si>
    <t>Tija femurală de revizie modular</t>
  </si>
  <si>
    <t>Tija femurală de revizie modular - Sa fie confectionata din aliaj de titan , acoperita cu material poros pentru o buna fixare secundara - Dimensiunile sa varieze de la 180 mm la 340 mm cu interval de la 5 la 10mm; - Sa aiba doua componente : proximala si distala, cu multiple posibilitati de combinare, oferind o modularitate crescuta prin combinarea oricarei componente proximale cu orice componenta distala. Componenta proximala -sa fie in doua variante- cilindrica si conica cu minim 5 dimensiuni: de la 60 la 100 mm - Sa prezinte gauri proximale pentru sutura de siguranta cu material nonmetalic. -Sa aiba suprafata rugoasa -Sa prezinte filet interior pentru fixarea impactorului; -Sa prezinte geometrie redusa a gatului pentru a creste gradul de libertate al miscarii -Sa prezinte santuri longitudinale pentru imbunatatirea osteointegrarii -Sa existe posibilitatea testarii pozitionarii ansamblului in situ. Componenta distala -sa fie fara coleret -Sa existe compatibilitate stanga/dreapta -Sa se poate combina cu orice componenta proximala -Sa ofere posibilitatea de reglare a anteversiei, ±40°. - Componenta distala sa fie: curba si dreapta , cu amprente longitudinale, universale stanga/dreapta, pentru abord endofemural sau transfemural -Sa prezinte posibilitatea de cuplare a oricarui element distal cu orice element proximal indiferent de forma componentelor si de dimensiunea acestora ( tija dreapta sau curba, componenta conica sau cilindrica ) -Fixarea celor 2 componente sa se faca cu cheie dinamometrica -Pentru componenta distala curba sa se puna la dispozitie 2 suruburi cu ф= 4, 9mm si L intre 34mm si 52mm cu increment de 2mm -Sterilizare Componenta distala curba -Sa aiba lungimea ce cuprinde dimensiunile de la 150 – pina la 250 mm lungime si de la 15 si 23mm, cu ф de 26mm si 28mm la cererea pe comanda speciala (17 dimensiuni) -Sa prezinte curbura anatomica -Forma octogonala pe sectiune cu aripioare de fixare -Sa prezinte si posibilitatea de blocare distala statica sau dinamica cu suruburi pentru tijele mai mari de la ф= 18 mm si L= 200mm -Sa existe posibilitatea de zavorare distala cu minim 2 suruburi cu ajutorul unui sistem de ochire modular pentru L 200 respectiv 260 Componenta distala dreapta -Sa aiba diferite lungime, variind de la 130 pina la 250 mm si sa prezinte diametre diferite, variatia fiind intre 15 si 25mm -Sa aiba aripioare de fixare, numarul variind de la 4-8, si sa fie tot mai turtita ventrodorsal functie de diametru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</si>
  <si>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Tija femurala necimentata de revizie tip monobloc.</t>
  </si>
  <si>
    <t xml:space="preserve"> Tija femurala necimentata de revizie tip monobloc.- Confecționată din aliaj de titan; 
- sa prezinte un numar minim de 10 dimensiuni;
- sa fie conica in toate planurile;
- sa fie conica circumferential;
- sa prezinte microlamele pe toata lungimea si pe toata circumferinta ei pentru o ancorare in tesutul osos;
- Suprafat sablata osteointegranta;
- Fara coleret; 
- Sa permita implantarea in orice grad de anteversie;
- Tip de con interior cap femural: 12/ 14;
- Sa fie sterila.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</si>
  <si>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Caja de ranforsare cotil</t>
  </si>
  <si>
    <t xml:space="preserve">Caja de ranforsare cotil
-sa fie confectionata din aliaj de Titan;
- suprafata rugoasa, sablata ;
- sa prezinte 2 aripioare una care se implanteaza in ischion si una care se fixeaza pe aripa iliaca;
- anatomica cu variante stanga/dreapta;
- sa fie disponibila in minim 4 dimensiuni pentru fiecare parte;
- sa prezinte gauri pentru fixare cu suruburi pe toata concavitatea implantului;
- sa se livreze impreuna cu minim 5 suruburi designate pentru fixarea cajei;
- sa se implanteze necimentata;
- sa fie posibila cimentarea in interiorul cajei a unei cupe acetabulare cimentate;
- sa fie sterila.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
</t>
  </si>
  <si>
    <t xml:space="preserve"> Blocuri de augumentare acetabulare</t>
  </si>
  <si>
    <t xml:space="preserve">- Sa fie confectionata din tantal sau titan;
- Porozitatea materialului sa fie de minim 80%;
- Sa prezinte trabecule asemanatoare cu cele ale osului spongios, cu o interconectare a acestora de 100%;
-Sa prezinte o elasticitate  si proprietati apropiata de cea tesutului osos spongios;
- Sa prezinte forma de semiluna ;
- Sa fie compatibil cu orice dimensiune de cupa ;
- Sa prezinte gauri pentru stabilizare cu suruburi ;
- Sa fie disponibil in minim 5  dimensiuni ale arcului de cerc de la 50 la 70mm;
- Disponibil in minim 3 dimensiuni ale grosimii: de la 10mm - 30mm;
-Sa se livreze impreuna cu 2 suruburi designate pentru fixarea augmentului ;
- Sa fie sterile.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
</t>
  </si>
  <si>
    <t>Blocuri de augumentare aripa iliaca</t>
  </si>
  <si>
    <t xml:space="preserve">- Sa fie confectionat din tantal sau titan;
- Sa prezinte forma de trapezoidala, zona care reface congruenta cotilului sa  prezinte forma de arc de cerc;
- Sa fie compatibil cu orice tip de cupa;
- Sa prezinte structura asemanatoare cu cea a osului spongios , structura trabeculara;
- Trabeculele sa fie interconectate in totalitate;
- Sa prezinte elasticitate si proprietati mecanice apropiate de cele ale osului spongios;
- Sa prezinte gauri pentru stabilizare cu suruburi
- Sa fie disponibil in minim 3 dimensiuni;
- Sa prezinte augmente pentru crearea congruentei la aripa iliaca cu 3 variante de inclinare
- Modalitate de implantare : necimentat
- Sa se livreze impreuna cu 4 suruburi autotarodante ;
- Sa fie sterile.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
</t>
  </si>
  <si>
    <t>Insert retentiv pentru cupa acetabulara de revizie</t>
  </si>
  <si>
    <t>- sa fie confectionat din polietilena de tip Crosslink ;
- sa prezinte santuri ecuatoriale si polare ;
- diametrul interior de 28-32mm;
- sa prezinte inel metallic ecuatorial pentru blocarea capului femoral in interiorul insertului;
- sa fie sterilizat cu radiatii gamma ;
- sa se livreze impachetat steril si individual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</si>
  <si>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7</t>
  </si>
  <si>
    <t>8</t>
  </si>
  <si>
    <t>9</t>
  </si>
  <si>
    <t>10</t>
  </si>
  <si>
    <t>11</t>
  </si>
  <si>
    <t>12</t>
  </si>
  <si>
    <t>Componenta femurală - Confectionat din aliaj de CoCr;  - Disponibile variante cimentata si necimentata; - Anatomica: stanga / dreapta; - Dimensiuni disponibile: minim 8; - Santul patelar lateralizat; - Geometria condililor asimetrica; - Congruenta completa cu geometria insertului tibial in plan coronal si sagital; - Pe suprafata interna prezinta buzunare pentru realizarea unei mantale de ciment corespunzatoare;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</si>
  <si>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Componentă patelară -Confectionata din polietilena cu greutate moleculara ultrainalta UHMWPE;  - Tipul fixarii: cimentata cu pin / pini; - Congruenta completa cu santul patelar femural; - Dimensiuni disponibile: minim 3 -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</si>
  <si>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13</t>
  </si>
  <si>
    <t>14</t>
  </si>
  <si>
    <t>Proteza totala de genunchi complet anatomica</t>
  </si>
  <si>
    <t>Componenta femurala cimentata -Sa fie confectionata din aliaj de Co-Cr , cimentata -Variante stanga/ dreapta -Sa prezinte fixarea femurală antirotaţională augumentată prin doi pini şi o textură specială pentru o bună fixare a cimentului -Deschidere posterioara intercondiliana pentru permiterea implantarii tijelor centromedulare -Design care sa permita flexie de minim 130° -Varianta cu posterostabilizare -Condili femurali posteriori sa fie ingrosati pentru cresterea stabilitatii si evitarea subluxatiei -Sa prezinte congruenta intre raza condililor femurali si insertul tibial -Sant prepatelar accentuat pentru un contact bun patela-femur si reducerea stresului asupra patelei -Sa reproduca distantele antroposterioare native cu minim 20 de profile -Minim 12 dimensiuni pentru fiecare membru in parte -Suprafata articulara sa fie lustruita -Suprafata de implantare sa fie rugoasa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</si>
  <si>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tibiala -Sa fie confectionata din aliaj de titan -Sa respecte forma anatomica a tibiei, cu variatii stanga /dreapta -Baza de implantare prin pin de stabilizare cu 2 aripioare laterale destinat cresterii rezistentei si stabilizarii rotationale -Componenta tibiala sa prezinte posibilitatea de suprastabilizare prin atasarea de tije de extensie, in functie de necesitatile intraoperatorii -Profilul platoului tibial sa fie asimetric -Sa prezinte modularitate, dimensiuni uzuale de tibie sa fie compatibile cu minim 3 dimensiui de femur -Sistem de prindere periferica a insertului de polietilena -Dimensiuni:minim 10 in total pentru fiecare membru in parte -Sa prezinte un dop filetat distal pentru fixarea tijei de extensie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</si>
  <si>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tibial -Sa fie confectionat din polietilena UHMWPE cu optiunea de Polietilena cu vit. E -Sa aiba marginea tibiala anterioara inclinata pentru a evita impingementul la nivelul tendonului patelar in flexia completa -Sa prezinte modularitate deosebita, dimensiuni uzuale de tibie sa fie compatibile cu minim 3 dimensiui de femur -Modalitatea de implantare: insert detasabil cu sistem de prindere periferica a insertului, cu elemente de stabilizare mecanica la nivelul piesei tibiale ( tip pana ) -Dimensiuni multiple: mim 10 inaltimi de inserturi cu crestere de 1mm -Varianta cu posterostabilizare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</si>
  <si>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15</t>
  </si>
  <si>
    <t>Tija femurala necimentata -Confecționată din aliaj de titan; -Acoperire cu titan poros asociat cu hidroxiapatita (HA), pe toata suprafata sau titan poros de tip plasma spray; - Sa prezinte suprafata rugoasa, santuri pe tija; - Minim 10 dimensiuni; - Varianta de offset standard si offset lateralizat; - Instrumentatia tijei date necimentate sa fie comuna si cu varianta de tija cimentata, pentru luarea deciziei de fixare a tijei introperator; - Col eleptic, forma aplatizata - Con 12/14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</si>
  <si>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acetabulara necimentata - Confecționată din aliaj de CoCr sau echivalentul sau; - Polisata la interior; - Suprafata externa rugoasa, acoperita prin titan poros asociat cu HA; - Diametre externe să fie prezente în minim 10 dimensiuni; - Sa prezinte instrumentatie comuna pentru implantarea cupei necimentate si cimentate.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</si>
  <si>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Elemente de augmentare femurala</t>
  </si>
  <si>
    <t>Elemente de augmentare femurala -Sa fie confectionate din aliaj de titan ; -Sa fie adaptate la zona de deficit osos ce necesita augmentare ; -Sa prezinte 2 tipuri disponibile: distal si posterior ; - Sa fie disponibile in minim 2 grosimi ; -Implantabile cimentat si cu prindere pe componenta femurala cu surub.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</si>
  <si>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 sa fie confectionata din aliaj de titan , 
- sa prezinte un numar minim de 10 dimensiuni;
- sa se prezinte cel putin 2 variante la unghiului cervico-diafizar ;
- ambele variante sa prezinte offset variabil;
- sa fie conica in toate planurile;
- sa fie conica circumferential;
- sa prezinte microlamele pe toata lungimea si pe toata circumferinta ei pentru o ancorare in tesutul osos;
- sa fie acoperita cu titan poros pe toata suprafata acesteia ;
- sa permita implantarea in orice grad de anteversie;
- Tip de con interior cap femural: 12/ 14;
- Sa fie sterila.
</t>
  </si>
  <si>
    <t>Proteza unicompartimentala  de genunchi.</t>
  </si>
  <si>
    <t xml:space="preserve">-Sa fie confectionata din aliaj de Co-Cr , 
-implantare cimentata si necimentata
-Variante stanga/ dreapta ; 
- pin de fixare pentru stabilitate 
-Minim 5 dimensiuni pentru fiecare membru in parte ; 
-Suprafata articulara sa fie lustruita ; 
-Suprafata de implantare sa fie rugoasa ;
- Sa fie sterila.minim 3 ani de la livrare
</t>
  </si>
  <si>
    <t xml:space="preserve">-Sa fie confectionata din aliaj de CoCr ; 
-implantare cimentata si necimentata
-Sa respecte forma anatomica a hemiplatoului tibial;
-Sa prezinte modularitate, dimensiuni uzuale de tibie sa fie compatibile cu minim 3  dimensiui de femur ;
-suprafata articulara sa fie lustruita
 -Dimensiuni: minim 6  in total pentru fiecare membru in parte ; 
-Sa fie sterila. Minim 3 ani de la livrare
</t>
  </si>
  <si>
    <t xml:space="preserve">Insert tibial
-Sa fie confectionat din polietilena UHMWPE   
- Să prezinte minim 5 dimensiuni cu 4 înălțimi de inserturi;
-insertul sa fie mobil pe tibie
- Sa fie steril. 
</t>
  </si>
  <si>
    <t xml:space="preserve">- Tija confectionata din aliaj de titan/CoCr pentru implantare cimentata
-Sa fie disponibile variatii de lungimi 2-3;
- Sa fie steril
</t>
  </si>
  <si>
    <t xml:space="preserve">Achiziția centralizată a endoprotezelor conform necesităților beneficiarilor pentru anii 2021-2022 </t>
  </si>
  <si>
    <r>
      <t>Insert tibial suprastabilizat -Sa fie confectionat din polietilena cu greutate moleculara foarte inalta -Sa prezinte marginea tibiala anterioara inclinata pentru a evita impingementul la nivelul tendonului patelar in flexia completa -Sa prezinte modularitate deosebita, dimensiuni extreme de tibie si de femur sa poata fi combinate intre ele, pastrandu-se congruenta articulara, astfel, o dimensiune de femur sa se poate combina cu minim 3 dimensiuni de tibie -Sa permita o flexie de pana la 130˚ -Modalitatea de implantare: sa prezinte un insert detasabil cu sistem de fixare la nivelul piesei tibiale; -Sa prezinte varianta cu posterostabilizare -</t>
    </r>
    <r>
      <rPr>
        <b/>
        <sz val="10"/>
        <color rgb="FFFF0000"/>
        <rFont val="Times New Roman"/>
        <family val="1"/>
      </rPr>
      <t>Dimensiuni multiple: minim 4 dimensiuni de inserturi, fiecare avand 5 inaltimi</t>
    </r>
    <r>
      <rPr>
        <sz val="10"/>
        <color indexed="8"/>
        <rFont val="Times New Roman"/>
        <family val="1"/>
      </rPr>
      <t xml:space="preserve"> -Grosimea minima a stratului de polietilena sa fie de 6, 0mm -Sa se fixeze de componenta tibiala.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r>
  </si>
  <si>
    <r>
      <t xml:space="preserve">Tija de extensie -Sa fie confectionate din aliaj de titan -Sa fie incluse cate 2 buc/proteza -Sa fie prezentă posibilitatea de implantare a tijei în 2 variante: cu și fără offset; -Sa se poata implanta atat pe piesa femurala cat si pe cea tibiala - </t>
    </r>
    <r>
      <rPr>
        <b/>
        <sz val="10"/>
        <color rgb="FFFF0000"/>
        <rFont val="Times New Roman"/>
        <family val="1"/>
      </rPr>
      <t xml:space="preserve">Să prezinte minim 3 dimensiuni de lungime; </t>
    </r>
    <r>
      <rPr>
        <sz val="10"/>
        <color indexed="8"/>
        <rFont val="Times New Roman"/>
        <family val="1"/>
      </rPr>
      <t>-Sa se prezinte in diametre cuprinse intre 10mm si 20 mm ; -Sa se poata implanta atat cimentat cat si pressfit;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r>
  </si>
  <si>
    <r>
      <t xml:space="preserve">• Sa fie confectionata din aliaj de Co-Cr , cimentata
• Sa fie o componenta anatomica cu 3 raze de curbura
• Variante stanga/ dreapta
• </t>
    </r>
    <r>
      <rPr>
        <sz val="10"/>
        <color rgb="FFFF0000"/>
        <rFont val="Times New Roman"/>
        <family val="1"/>
      </rPr>
      <t>Sa prezinte fixarea femurală antirotaţională augumentată şi o  textură specială pentru o bună fixare a cimentului</t>
    </r>
    <r>
      <rPr>
        <sz val="10"/>
        <color indexed="8"/>
        <rFont val="Times New Roman"/>
        <family val="1"/>
      </rPr>
      <t xml:space="preserve">
• Deschiderea posterioara intercondiliana pentru sa permita implantarea tijelor centromedulare
• Design care sa permita flexie pana la 130°
• Sa fie varianta cu posterostabilizare
• Condili femurali posteriori sa fie ingrosati pentru cresterea stabilitatii si evitarea subluxatiei
• Sa prezinte congruenta intre raza condililor femurali si insertul tibial
• Sa  prezinte multiple posibilitati de combinatii femuro- tibiale , asigurand o modularitate deosebita – o dimensiune de femur sa se poata combina cu 6 si chiar 8 dimensiuni de tibie, pastrandu-se congruenta articulara
• Sa prezinte minim 8 dimensiuni diferentiate stanga/ dreapta
• Suprafata articulara sa fie lustruita
• Suprafata de implantare sa fie rugoasa Sa fie sterila minim 3 ani din momentul livrarii
</t>
    </r>
  </si>
  <si>
    <t xml:space="preserve">•  Sa fie confectionata din aliaj de Titan
• Sa respecte forma anatomica a tibiei
• Sa fie universala stanga/ drepta
• Baza de implantare sa fie prin pin de stabilizare cu 2 aripioare laterale destinat cresterii rezistentei si stabilizarii rotationale
• Componenta tibiala sa prezinte posibilitatea de suprastabilizare si de transformare in proteza de revizie prin atasarea de tije de extensie, in functie de necesitatile intraoperatorii
• Profilul platoului tibial sa fie simetric si sa se adapteaza perfect la portiunea proximala a tibiei
• Sa prezinte modularitate, dimensiuni extreme de tibie si de femur sa poata fi combinate intre ele, pastrandu-se congruenta articulara, astfel, o dimensiune de femur sa se poata combina 8 dimensiuni de tibie
• Sa prezinte sistem de prindere periferica a insertului de polietilena
• Dimensiuni:minim 7  in total, notate , universal sau stanga/ dreapta
• Suprafata de implantare sa fie rugoasa, mata,
• implantare cimentata
• Sa permita corecta pozitionare cu ghid centromedular sau extern
• Sa prezinte un dop filetat distal - fixarea tijei de extensie.
• Sa fie sterila minim 3 ani din momentul livrarii
</t>
  </si>
  <si>
    <r>
      <t xml:space="preserve">• Sa fie confectionat din polietilena cu greutate moleculara foarte inalta UHMWPE
• Sa aiba marginea tibiala anterioara inclinata pentru a evita impingementul la nivelul tendonului patelar in flexia completa
• Sa prezinte modularitate deosebita, dimensiuni extreme de tibie si de femur sa poata fi combinate intre ele, pastrandu-se congruenta articulara, astfel, o dimensiune de femur sa se poata combina cu 6 sau chiar cu 8  dimensiuni de tibie
</t>
    </r>
    <r>
      <rPr>
        <sz val="10"/>
        <color rgb="FFFF0000"/>
        <rFont val="Times New Roman"/>
        <family val="1"/>
      </rPr>
      <t>• Modalitatea de implantare: insert detasabil cu sistem de prindere periferica a insertului.</t>
    </r>
    <r>
      <rPr>
        <sz val="10"/>
        <color indexed="8"/>
        <rFont val="Times New Roman"/>
        <family val="1"/>
      </rPr>
      <t xml:space="preserve">
• Dimensiuni ,minim 7 dimensiuni de inserturi, fiecare avand cel putin 5 inaltimi
• Grosimea minima a stratului de polietilena sa fie de 6, 5mm
• Varianta cu posterostabilizare
• Sa fie sterila minim 3 ani din momentul livrarii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</si>
</sst>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Calibri"/>
      <family val="2"/>
      <scheme val="minor"/>
    </font>
    <font>
      <sz val="10"/>
      <color rgb="FFFF0000"/>
      <name val="Times New Roman"/>
      <family val="1"/>
    </font>
    <font>
      <b/>
      <sz val="10"/>
      <color rgb="FFFF0000"/>
      <name val="Times New Roman"/>
      <family val="1"/>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13">
    <border>
      <left/>
      <right/>
      <top/>
      <bottom/>
      <diagonal/>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style="thin">
        <color indexed="8"/>
      </left>
      <right style="thin">
        <color indexed="8"/>
      </right>
      <top/>
      <bottom style="thin">
        <color indexed="8"/>
      </bottom>
    </border>
    <border>
      <left style="thin"/>
      <right/>
      <top/>
      <bottom/>
    </border>
    <border>
      <left style="thin"/>
      <right style="thin"/>
      <top style="thin"/>
      <bottom/>
    </border>
    <border>
      <left style="thin"/>
      <right/>
      <top style="thin"/>
      <bottom/>
    </border>
    <border>
      <left style="thin">
        <color indexed="8"/>
      </left>
      <right style="thin">
        <color indexed="8"/>
      </right>
      <top style="thin">
        <color indexed="8"/>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cellStyleXfs>
  <cellXfs count="118">
    <xf numFmtId="0" fontId="0" fillId="0" borderId="0" xfId="0"/>
    <xf numFmtId="0" fontId="3" fillId="2" borderId="1" xfId="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2" fontId="3" fillId="2" borderId="1" xfId="20" applyNumberFormat="1"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3" borderId="1" xfId="0" applyFont="1" applyFill="1" applyBorder="1" applyAlignment="1" applyProtection="1">
      <alignment horizontal="center" vertical="top" wrapText="1"/>
      <protection/>
    </xf>
    <xf numFmtId="0" fontId="4" fillId="0" borderId="1" xfId="0" applyFont="1" applyFill="1" applyBorder="1" applyAlignment="1" applyProtection="1">
      <alignment horizontal="left" vertical="top" wrapText="1"/>
      <protection locked="0"/>
    </xf>
    <xf numFmtId="0" fontId="3" fillId="2" borderId="1" xfId="20" applyFont="1" applyFill="1" applyBorder="1" applyAlignment="1" applyProtection="1">
      <alignment horizontal="center" vertical="center" wrapText="1"/>
      <protection/>
    </xf>
    <xf numFmtId="0" fontId="10" fillId="0" borderId="1" xfId="0" applyFont="1" applyBorder="1" applyAlignment="1" applyProtection="1">
      <alignment vertical="top"/>
      <protection locked="0"/>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xf>
    <xf numFmtId="0" fontId="10" fillId="0" borderId="1" xfId="0" applyFont="1" applyFill="1" applyBorder="1" applyAlignment="1" applyProtection="1">
      <alignment vertical="top"/>
      <protection locked="0"/>
    </xf>
    <xf numFmtId="0" fontId="11" fillId="2" borderId="1" xfId="0" applyFont="1" applyFill="1" applyBorder="1" applyAlignment="1" applyProtection="1">
      <alignment vertical="top" wrapText="1"/>
      <protection/>
    </xf>
    <xf numFmtId="0" fontId="2" fillId="0" borderId="1" xfId="0" applyFont="1" applyBorder="1" applyAlignment="1" applyProtection="1">
      <alignment horizontal="left" vertical="top"/>
      <protection locked="0"/>
    </xf>
    <xf numFmtId="0" fontId="3" fillId="2" borderId="1" xfId="0" applyFont="1" applyFill="1" applyBorder="1" applyAlignment="1" applyProtection="1">
      <alignment horizontal="left" vertical="top" wrapText="1"/>
      <protection/>
    </xf>
    <xf numFmtId="0" fontId="3" fillId="2" borderId="1" xfId="21" applyFont="1" applyFill="1" applyBorder="1" applyAlignment="1" applyProtection="1">
      <alignment horizontal="center" vertical="center" wrapText="1"/>
      <protection/>
    </xf>
    <xf numFmtId="0" fontId="4" fillId="0" borderId="1" xfId="20" applyFont="1" applyFill="1" applyBorder="1" applyAlignment="1" applyProtection="1">
      <alignment horizontal="center" vertical="center" wrapText="1"/>
      <protection/>
    </xf>
    <xf numFmtId="2" fontId="4" fillId="0" borderId="1" xfId="20" applyNumberFormat="1" applyFont="1" applyFill="1" applyBorder="1" applyAlignment="1" applyProtection="1">
      <alignment horizontal="center" vertical="center" wrapText="1"/>
      <protection/>
    </xf>
    <xf numFmtId="0" fontId="2" fillId="0" borderId="2" xfId="0" applyFont="1" applyFill="1" applyBorder="1" applyProtection="1">
      <protection locked="0"/>
    </xf>
    <xf numFmtId="0" fontId="2" fillId="0" borderId="1" xfId="20" applyFont="1" applyFill="1" applyBorder="1" applyAlignment="1" applyProtection="1">
      <alignment horizontal="center"/>
      <protection locked="0"/>
    </xf>
    <xf numFmtId="0" fontId="2" fillId="0" borderId="1" xfId="20" applyFont="1" applyFill="1" applyBorder="1" applyAlignment="1" applyProtection="1">
      <alignment horizontal="center"/>
      <protection locked="0"/>
    </xf>
    <xf numFmtId="2" fontId="12" fillId="0" borderId="3" xfId="0" applyNumberFormat="1" applyFont="1" applyFill="1" applyBorder="1" applyAlignment="1">
      <alignment horizontal="center" vertical="top" shrinkToFit="1"/>
    </xf>
    <xf numFmtId="0" fontId="10" fillId="0" borderId="1" xfId="20" applyFont="1" applyFill="1" applyBorder="1" applyAlignment="1" applyProtection="1">
      <alignment horizontal="center"/>
      <protection locked="0"/>
    </xf>
    <xf numFmtId="2" fontId="12" fillId="0" borderId="4" xfId="0" applyNumberFormat="1" applyFont="1" applyFill="1" applyBorder="1" applyAlignment="1">
      <alignment horizontal="center" vertical="top" shrinkToFit="1"/>
    </xf>
    <xf numFmtId="0" fontId="2" fillId="0" borderId="1" xfId="0" applyFont="1" applyFill="1" applyBorder="1" applyProtection="1">
      <protection locked="0"/>
    </xf>
    <xf numFmtId="0" fontId="0" fillId="0" borderId="1" xfId="0" applyFill="1" applyBorder="1" applyAlignment="1">
      <alignment horizontal="center" vertical="top"/>
    </xf>
    <xf numFmtId="0" fontId="2" fillId="0" borderId="1" xfId="0" applyFont="1" applyFill="1" applyBorder="1" applyAlignment="1" applyProtection="1">
      <alignment horizontal="left" vertical="top"/>
      <protection locked="0"/>
    </xf>
    <xf numFmtId="0" fontId="2" fillId="0" borderId="1" xfId="0" applyFont="1" applyFill="1" applyBorder="1" applyAlignment="1" applyProtection="1">
      <alignment vertical="top" wrapText="1"/>
      <protection locked="0"/>
    </xf>
    <xf numFmtId="0" fontId="6" fillId="0" borderId="5" xfId="0" applyFont="1" applyBorder="1" applyAlignment="1">
      <alignment horizontal="center" vertical="center" wrapText="1"/>
    </xf>
    <xf numFmtId="0" fontId="6" fillId="3" borderId="5"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Fill="1" applyBorder="1" applyAlignment="1" applyProtection="1">
      <alignment horizontal="center" vertical="top" wrapText="1"/>
      <protection/>
    </xf>
    <xf numFmtId="0" fontId="6" fillId="0" borderId="5" xfId="0" applyFont="1" applyFill="1" applyBorder="1" applyAlignment="1">
      <alignment horizontal="center" vertical="center" wrapText="1"/>
    </xf>
    <xf numFmtId="0" fontId="2" fillId="0" borderId="1" xfId="20" applyFont="1" applyFill="1" applyBorder="1" applyProtection="1">
      <alignment/>
      <protection locked="0"/>
    </xf>
    <xf numFmtId="2" fontId="12" fillId="0" borderId="3" xfId="0" applyNumberFormat="1" applyFont="1" applyFill="1" applyBorder="1" applyAlignment="1">
      <alignment horizontal="right" vertical="top" shrinkToFit="1"/>
    </xf>
    <xf numFmtId="0" fontId="3" fillId="0" borderId="1" xfId="20" applyFont="1" applyFill="1" applyBorder="1" applyAlignment="1" applyProtection="1">
      <alignment horizontal="center" vertical="center" wrapText="1"/>
      <protection/>
    </xf>
    <xf numFmtId="0" fontId="4" fillId="0" borderId="1" xfId="20" applyFont="1" applyFill="1" applyBorder="1" applyAlignment="1" applyProtection="1">
      <alignment vertical="center" wrapText="1"/>
      <protection/>
    </xf>
    <xf numFmtId="0" fontId="2" fillId="0" borderId="0" xfId="20" applyFont="1" applyFill="1" applyProtection="1">
      <alignment/>
      <protection locked="0"/>
    </xf>
    <xf numFmtId="0" fontId="5" fillId="0" borderId="0" xfId="20" applyFont="1" applyFill="1" applyAlignment="1" applyProtection="1">
      <alignment horizontal="center"/>
      <protection locked="0"/>
    </xf>
    <xf numFmtId="2" fontId="3" fillId="0" borderId="1" xfId="20" applyNumberFormat="1" applyFont="1" applyFill="1" applyBorder="1" applyAlignment="1" applyProtection="1">
      <alignment horizontal="center" vertical="center" wrapText="1"/>
      <protection/>
    </xf>
    <xf numFmtId="0" fontId="4" fillId="0" borderId="1" xfId="20" applyFont="1" applyFill="1" applyBorder="1" applyAlignment="1" applyProtection="1">
      <alignment horizontal="center" vertical="center" wrapText="1"/>
      <protection/>
    </xf>
    <xf numFmtId="2" fontId="12" fillId="0" borderId="4" xfId="0" applyNumberFormat="1" applyFont="1" applyFill="1" applyBorder="1" applyAlignment="1">
      <alignment horizontal="right" vertical="top" shrinkToFit="1"/>
    </xf>
    <xf numFmtId="0" fontId="2" fillId="0" borderId="9" xfId="20" applyFont="1" applyFill="1" applyBorder="1" applyAlignment="1" applyProtection="1">
      <alignment vertical="top"/>
      <protection locked="0"/>
    </xf>
    <xf numFmtId="0" fontId="0" fillId="0" borderId="1" xfId="0" applyFill="1" applyBorder="1" applyAlignment="1">
      <alignment horizontal="left" vertical="top"/>
    </xf>
    <xf numFmtId="0" fontId="2" fillId="0" borderId="0" xfId="20" applyFont="1" applyFill="1" applyAlignment="1" applyProtection="1">
      <alignment wrapText="1"/>
      <protection locked="0"/>
    </xf>
    <xf numFmtId="0" fontId="2" fillId="0" borderId="0" xfId="20" applyFont="1" applyFill="1" applyAlignment="1" applyProtection="1">
      <alignment horizontal="center"/>
      <protection locked="0"/>
    </xf>
    <xf numFmtId="2" fontId="2" fillId="0" borderId="0" xfId="20" applyNumberFormat="1" applyFont="1" applyFill="1" applyAlignment="1" applyProtection="1">
      <alignment horizontal="center" vertical="center"/>
      <protection locked="0"/>
    </xf>
    <xf numFmtId="0" fontId="3" fillId="4" borderId="1" xfId="20" applyFont="1" applyFill="1" applyBorder="1" applyAlignment="1" applyProtection="1">
      <alignment vertical="center" wrapText="1"/>
      <protection/>
    </xf>
    <xf numFmtId="0" fontId="3" fillId="4" borderId="1" xfId="20" applyFont="1" applyFill="1" applyBorder="1" applyAlignment="1" applyProtection="1">
      <alignment horizontal="center" vertical="center" wrapText="1"/>
      <protection/>
    </xf>
    <xf numFmtId="2" fontId="3" fillId="4" borderId="1" xfId="20" applyNumberFormat="1" applyFont="1" applyFill="1" applyBorder="1" applyAlignment="1" applyProtection="1">
      <alignment horizontal="center" vertical="center" wrapText="1"/>
      <protection/>
    </xf>
    <xf numFmtId="0" fontId="3" fillId="4" borderId="1" xfId="20" applyFont="1" applyFill="1" applyBorder="1" applyAlignment="1" applyProtection="1">
      <alignment horizontal="center" vertical="center"/>
      <protection/>
    </xf>
    <xf numFmtId="0" fontId="4" fillId="4" borderId="1" xfId="2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top" wrapText="1"/>
      <protection/>
    </xf>
    <xf numFmtId="2" fontId="12" fillId="0" borderId="4" xfId="0" applyNumberFormat="1" applyFont="1" applyFill="1" applyBorder="1" applyAlignment="1">
      <alignment horizontal="left" vertical="top" shrinkToFit="1"/>
    </xf>
    <xf numFmtId="0" fontId="3" fillId="0" borderId="10" xfId="20" applyFont="1" applyFill="1" applyBorder="1" applyAlignment="1" applyProtection="1">
      <alignment horizontal="center" vertical="center" wrapText="1"/>
      <protection/>
    </xf>
    <xf numFmtId="0" fontId="2" fillId="0" borderId="10" xfId="20" applyFont="1" applyFill="1" applyBorder="1" applyProtection="1">
      <alignment/>
      <protection locked="0"/>
    </xf>
    <xf numFmtId="0" fontId="4" fillId="0" borderId="10" xfId="20" applyFont="1" applyFill="1" applyBorder="1" applyAlignment="1" applyProtection="1">
      <alignment vertical="center" wrapText="1"/>
      <protection/>
    </xf>
    <xf numFmtId="2" fontId="12" fillId="0" borderId="1" xfId="0" applyNumberFormat="1" applyFont="1" applyFill="1" applyBorder="1" applyAlignment="1">
      <alignment horizontal="center" vertical="top" shrinkToFit="1"/>
    </xf>
    <xf numFmtId="2" fontId="12" fillId="0" borderId="1" xfId="0" applyNumberFormat="1" applyFont="1" applyFill="1" applyBorder="1" applyAlignment="1">
      <alignment horizontal="left" vertical="top" shrinkToFit="1"/>
    </xf>
    <xf numFmtId="2" fontId="2" fillId="0" borderId="1" xfId="20" applyNumberFormat="1" applyFont="1" applyFill="1" applyBorder="1" applyAlignment="1" applyProtection="1">
      <alignment horizontal="center" vertical="center"/>
      <protection locked="0"/>
    </xf>
    <xf numFmtId="0" fontId="2" fillId="0" borderId="11" xfId="20" applyFont="1" applyFill="1" applyBorder="1" applyAlignment="1" applyProtection="1">
      <alignment vertical="top"/>
      <protection locked="0"/>
    </xf>
    <xf numFmtId="0" fontId="6" fillId="0" borderId="12" xfId="0" applyFont="1" applyBorder="1" applyAlignment="1">
      <alignment horizontal="center" vertical="center" wrapText="1"/>
    </xf>
    <xf numFmtId="2" fontId="12" fillId="5" borderId="3" xfId="0" applyNumberFormat="1" applyFont="1" applyFill="1" applyBorder="1" applyAlignment="1">
      <alignment horizontal="center" vertical="top" shrinkToFit="1"/>
    </xf>
    <xf numFmtId="0" fontId="2" fillId="5" borderId="9" xfId="20" applyFont="1" applyFill="1" applyBorder="1" applyAlignment="1" applyProtection="1">
      <alignment vertical="top"/>
      <protection locked="0"/>
    </xf>
    <xf numFmtId="2" fontId="6" fillId="5" borderId="1" xfId="0" applyNumberFormat="1"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wrapText="1"/>
      <protection locked="0"/>
    </xf>
    <xf numFmtId="2" fontId="2" fillId="5" borderId="1" xfId="20" applyNumberFormat="1" applyFont="1" applyFill="1" applyBorder="1" applyAlignment="1" applyProtection="1">
      <alignment horizontal="center" vertical="center"/>
      <protection locked="0"/>
    </xf>
    <xf numFmtId="0" fontId="2" fillId="0" borderId="9" xfId="2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3" fillId="2" borderId="10"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top" wrapText="1"/>
      <protection locked="0"/>
    </xf>
    <xf numFmtId="0" fontId="3" fillId="0" borderId="0" xfId="20" applyFont="1" applyFill="1" applyBorder="1" applyAlignment="1" applyProtection="1">
      <alignment horizontal="center" vertical="top" wrapText="1"/>
      <protection locked="0"/>
    </xf>
    <xf numFmtId="0" fontId="3" fillId="0" borderId="1" xfId="20" applyFont="1" applyFill="1" applyBorder="1" applyAlignment="1" applyProtection="1">
      <alignment horizontal="center" vertical="center" wrapText="1"/>
      <protection/>
    </xf>
    <xf numFmtId="0" fontId="7" fillId="0" borderId="0" xfId="20" applyFont="1" applyFill="1" applyAlignment="1" applyProtection="1">
      <alignment horizontal="center"/>
      <protection locked="0"/>
    </xf>
    <xf numFmtId="0" fontId="5" fillId="0" borderId="0" xfId="20" applyFont="1" applyFill="1" applyAlignment="1" applyProtection="1">
      <alignment horizontal="center"/>
      <protection locked="0"/>
    </xf>
    <xf numFmtId="0" fontId="1" fillId="0" borderId="0" xfId="20" applyFont="1" applyFill="1" applyAlignment="1" applyProtection="1">
      <alignment horizontal="right" vertical="center"/>
      <protection locked="0"/>
    </xf>
    <xf numFmtId="0" fontId="2" fillId="0" borderId="0" xfId="20" applyFont="1" applyFill="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4" fontId="2" fillId="5" borderId="0" xfId="20" applyNumberFormat="1" applyFont="1" applyFill="1" applyAlignment="1" applyProtection="1">
      <alignment vertical="top"/>
      <protection locked="0"/>
    </xf>
    <xf numFmtId="4" fontId="2" fillId="0" borderId="0" xfId="20" applyNumberFormat="1" applyFont="1" applyFill="1" applyAlignment="1" applyProtection="1">
      <alignment vertical="top"/>
      <protection locked="0"/>
    </xf>
    <xf numFmtId="4" fontId="2" fillId="0" borderId="0" xfId="20" applyNumberFormat="1" applyFont="1" applyFill="1" applyBorder="1" applyAlignment="1" applyProtection="1">
      <alignment vertical="top" wrapText="1"/>
      <protection locked="0"/>
    </xf>
    <xf numFmtId="4" fontId="2" fillId="0" borderId="0" xfId="20" applyNumberFormat="1" applyFont="1" applyFill="1" applyBorder="1" applyAlignment="1" applyProtection="1">
      <alignment vertical="top"/>
      <protection locked="0"/>
    </xf>
    <xf numFmtId="4" fontId="2" fillId="4" borderId="1" xfId="20" applyNumberFormat="1" applyFont="1" applyFill="1" applyBorder="1" applyAlignment="1" applyProtection="1">
      <alignment horizontal="center" vertical="top" wrapText="1"/>
      <protection locked="0"/>
    </xf>
    <xf numFmtId="4" fontId="2" fillId="0" borderId="11" xfId="20" applyNumberFormat="1" applyFont="1" applyFill="1" applyBorder="1" applyAlignment="1" applyProtection="1">
      <alignment vertical="top"/>
      <protection locked="0"/>
    </xf>
    <xf numFmtId="4" fontId="2" fillId="0" borderId="9" xfId="20" applyNumberFormat="1" applyFont="1" applyFill="1" applyBorder="1" applyAlignment="1" applyProtection="1">
      <alignment horizontal="center" vertical="center"/>
      <protection locked="0"/>
    </xf>
    <xf numFmtId="4" fontId="2" fillId="0" borderId="9" xfId="20" applyNumberFormat="1" applyFont="1" applyFill="1" applyBorder="1" applyAlignment="1" applyProtection="1">
      <alignment vertical="top"/>
      <protection locked="0"/>
    </xf>
    <xf numFmtId="4" fontId="2" fillId="5" borderId="9" xfId="20" applyNumberFormat="1" applyFont="1" applyFill="1" applyBorder="1" applyAlignment="1" applyProtection="1">
      <alignment vertical="top"/>
      <protection locked="0"/>
    </xf>
    <xf numFmtId="4" fontId="2" fillId="0" borderId="0" xfId="20" applyNumberFormat="1" applyFont="1" applyFill="1" applyProtection="1">
      <alignment/>
      <protection locked="0"/>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346"/>
  <sheetViews>
    <sheetView zoomScale="90" zoomScaleNormal="90" workbookViewId="0" topLeftCell="A88">
      <selection activeCell="H9" sqref="H9"/>
    </sheetView>
  </sheetViews>
  <sheetFormatPr defaultColWidth="9.140625" defaultRowHeight="12.75"/>
  <cols>
    <col min="1" max="1" width="5.7109375" style="14" customWidth="1"/>
    <col min="2" max="2" width="4.421875" style="24" customWidth="1"/>
    <col min="3" max="3" width="35.8515625" style="27" customWidth="1"/>
    <col min="4" max="4" width="28.00390625" style="26" customWidth="1"/>
    <col min="5" max="5" width="10.57421875" style="14" customWidth="1"/>
    <col min="6" max="6" width="11.28125" style="14" customWidth="1"/>
    <col min="7" max="7" width="17.140625" style="14" customWidth="1"/>
    <col min="8" max="8" width="105.8515625" style="14" customWidth="1"/>
    <col min="9" max="9" width="30.7109375" style="32" customWidth="1"/>
    <col min="10" max="10" width="28.57421875" style="14" customWidth="1"/>
    <col min="11" max="11" width="1.7109375" style="14" customWidth="1"/>
    <col min="12" max="16384" width="9.140625" style="14" customWidth="1"/>
  </cols>
  <sheetData>
    <row r="1" spans="3:10" ht="12.75">
      <c r="C1" s="93" t="s">
        <v>18</v>
      </c>
      <c r="D1" s="93"/>
      <c r="E1" s="93"/>
      <c r="F1" s="93"/>
      <c r="G1" s="93"/>
      <c r="H1" s="93"/>
      <c r="I1" s="93"/>
      <c r="J1" s="93"/>
    </row>
    <row r="2" spans="4:8" ht="12.75">
      <c r="D2" s="94" t="s">
        <v>17</v>
      </c>
      <c r="E2" s="94"/>
      <c r="F2" s="94"/>
      <c r="G2" s="94"/>
      <c r="H2" s="94"/>
    </row>
    <row r="3" spans="1:10" ht="12.75">
      <c r="A3" s="95" t="s">
        <v>12</v>
      </c>
      <c r="B3" s="95"/>
      <c r="C3" s="95"/>
      <c r="D3" s="96" t="s">
        <v>31</v>
      </c>
      <c r="E3" s="96"/>
      <c r="F3" s="96"/>
      <c r="G3" s="96"/>
      <c r="H3" s="96"/>
      <c r="I3" s="32" t="s">
        <v>13</v>
      </c>
      <c r="J3" s="14" t="s">
        <v>15</v>
      </c>
    </row>
    <row r="4" spans="1:11" s="19" customFormat="1" ht="12.75">
      <c r="A4" s="97" t="s">
        <v>11</v>
      </c>
      <c r="B4" s="97"/>
      <c r="C4" s="97"/>
      <c r="D4" s="98" t="s">
        <v>246</v>
      </c>
      <c r="E4" s="98"/>
      <c r="F4" s="98"/>
      <c r="G4" s="98"/>
      <c r="H4" s="98"/>
      <c r="I4" s="22" t="s">
        <v>14</v>
      </c>
      <c r="J4" s="17" t="s">
        <v>16</v>
      </c>
      <c r="K4" s="18"/>
    </row>
    <row r="5" spans="2:11" s="20" customFormat="1" ht="12.75">
      <c r="B5" s="30"/>
      <c r="C5" s="28"/>
      <c r="D5" s="90"/>
      <c r="E5" s="90"/>
      <c r="F5" s="90"/>
      <c r="G5" s="90"/>
      <c r="H5" s="90"/>
      <c r="I5" s="90"/>
      <c r="J5" s="90"/>
      <c r="K5" s="18"/>
    </row>
    <row r="6" spans="1:11" ht="31.5">
      <c r="A6" s="1" t="s">
        <v>3</v>
      </c>
      <c r="B6" s="31" t="s">
        <v>0</v>
      </c>
      <c r="C6" s="29" t="s">
        <v>1</v>
      </c>
      <c r="D6" s="25" t="s">
        <v>4</v>
      </c>
      <c r="E6" s="34" t="s">
        <v>5</v>
      </c>
      <c r="F6" s="34" t="s">
        <v>6</v>
      </c>
      <c r="G6" s="34" t="s">
        <v>7</v>
      </c>
      <c r="H6" s="16" t="s">
        <v>8</v>
      </c>
      <c r="I6" s="33" t="s">
        <v>9</v>
      </c>
      <c r="J6" s="16" t="s">
        <v>10</v>
      </c>
      <c r="K6" s="13"/>
    </row>
    <row r="7" spans="1:11" ht="12.75">
      <c r="A7" s="16">
        <v>1</v>
      </c>
      <c r="B7" s="91">
        <v>2</v>
      </c>
      <c r="C7" s="91"/>
      <c r="D7" s="92"/>
      <c r="E7" s="23">
        <v>3</v>
      </c>
      <c r="F7" s="15">
        <v>4</v>
      </c>
      <c r="G7" s="16">
        <v>5</v>
      </c>
      <c r="H7" s="16">
        <v>6</v>
      </c>
      <c r="I7" s="33">
        <v>7</v>
      </c>
      <c r="J7" s="16">
        <v>8</v>
      </c>
      <c r="K7" s="13"/>
    </row>
    <row r="8" spans="1:10" ht="102">
      <c r="A8" s="21" t="s">
        <v>2</v>
      </c>
      <c r="B8" s="47" t="s">
        <v>196</v>
      </c>
      <c r="C8" s="47" t="s">
        <v>197</v>
      </c>
      <c r="D8" s="47" t="s">
        <v>33</v>
      </c>
      <c r="E8" s="35"/>
      <c r="F8" s="36"/>
      <c r="G8" s="20"/>
      <c r="H8" s="47" t="s">
        <v>44</v>
      </c>
      <c r="I8" s="82"/>
      <c r="J8" s="20"/>
    </row>
    <row r="9" spans="1:10" ht="89.25">
      <c r="A9" s="21" t="s">
        <v>2</v>
      </c>
      <c r="B9" s="47" t="s">
        <v>196</v>
      </c>
      <c r="C9" s="47" t="s">
        <v>197</v>
      </c>
      <c r="D9" s="47" t="s">
        <v>34</v>
      </c>
      <c r="E9" s="35"/>
      <c r="F9" s="36"/>
      <c r="G9" s="20"/>
      <c r="H9" s="47" t="s">
        <v>41</v>
      </c>
      <c r="I9" s="89"/>
      <c r="J9" s="20"/>
    </row>
    <row r="10" spans="1:10" ht="102">
      <c r="A10" s="21" t="s">
        <v>2</v>
      </c>
      <c r="B10" s="48" t="s">
        <v>196</v>
      </c>
      <c r="C10" s="48" t="s">
        <v>197</v>
      </c>
      <c r="D10" s="48" t="s">
        <v>35</v>
      </c>
      <c r="E10" s="35"/>
      <c r="F10" s="36"/>
      <c r="G10" s="37"/>
      <c r="H10" s="48" t="s">
        <v>42</v>
      </c>
      <c r="I10" s="89"/>
      <c r="J10" s="20"/>
    </row>
    <row r="11" spans="1:10" ht="89.25">
      <c r="A11" s="21" t="s">
        <v>2</v>
      </c>
      <c r="B11" s="47" t="s">
        <v>196</v>
      </c>
      <c r="C11" s="47" t="s">
        <v>197</v>
      </c>
      <c r="D11" s="47" t="s">
        <v>36</v>
      </c>
      <c r="E11" s="35"/>
      <c r="F11" s="36"/>
      <c r="G11" s="20"/>
      <c r="H11" s="47" t="s">
        <v>43</v>
      </c>
      <c r="I11" s="89"/>
      <c r="J11" s="20"/>
    </row>
    <row r="12" spans="1:10" ht="89.25">
      <c r="A12" s="21" t="s">
        <v>2</v>
      </c>
      <c r="B12" s="48" t="s">
        <v>196</v>
      </c>
      <c r="C12" s="48" t="s">
        <v>197</v>
      </c>
      <c r="D12" s="48" t="s">
        <v>37</v>
      </c>
      <c r="E12" s="35"/>
      <c r="F12" s="38"/>
      <c r="G12" s="20"/>
      <c r="H12" s="48" t="s">
        <v>45</v>
      </c>
      <c r="I12" s="89"/>
      <c r="J12" s="20"/>
    </row>
    <row r="13" spans="1:9" s="20" customFormat="1" ht="63.75">
      <c r="A13" s="53" t="s">
        <v>2</v>
      </c>
      <c r="B13" s="54" t="s">
        <v>196</v>
      </c>
      <c r="C13" s="54" t="s">
        <v>197</v>
      </c>
      <c r="D13" s="54" t="s">
        <v>38</v>
      </c>
      <c r="E13" s="35"/>
      <c r="F13" s="39"/>
      <c r="H13" s="54" t="s">
        <v>46</v>
      </c>
      <c r="I13" s="89"/>
    </row>
    <row r="14" spans="1:9" s="20" customFormat="1" ht="38.25">
      <c r="A14" s="53" t="s">
        <v>2</v>
      </c>
      <c r="B14" s="54" t="s">
        <v>196</v>
      </c>
      <c r="C14" s="54" t="s">
        <v>197</v>
      </c>
      <c r="D14" s="54" t="s">
        <v>39</v>
      </c>
      <c r="E14" s="35"/>
      <c r="F14" s="39"/>
      <c r="H14" s="54" t="s">
        <v>47</v>
      </c>
      <c r="I14" s="89"/>
    </row>
    <row r="15" spans="1:10" ht="25.5">
      <c r="A15" s="21" t="s">
        <v>2</v>
      </c>
      <c r="B15" s="47" t="s">
        <v>196</v>
      </c>
      <c r="C15" s="47" t="s">
        <v>197</v>
      </c>
      <c r="D15" s="47" t="s">
        <v>40</v>
      </c>
      <c r="E15" s="35"/>
      <c r="F15" s="39"/>
      <c r="G15" s="20"/>
      <c r="H15" s="47" t="s">
        <v>48</v>
      </c>
      <c r="I15" s="89"/>
      <c r="J15" s="20"/>
    </row>
    <row r="16" spans="1:10" ht="89.25">
      <c r="A16" s="21" t="s">
        <v>2</v>
      </c>
      <c r="B16" s="47" t="s">
        <v>198</v>
      </c>
      <c r="C16" s="47" t="s">
        <v>57</v>
      </c>
      <c r="D16" s="47" t="s">
        <v>49</v>
      </c>
      <c r="E16" s="35"/>
      <c r="F16" s="40"/>
      <c r="G16" s="20"/>
      <c r="H16" s="47" t="s">
        <v>58</v>
      </c>
      <c r="I16" s="89"/>
      <c r="J16" s="20"/>
    </row>
    <row r="17" spans="1:10" ht="102">
      <c r="A17" s="21" t="s">
        <v>2</v>
      </c>
      <c r="B17" s="47" t="s">
        <v>198</v>
      </c>
      <c r="C17" s="47" t="s">
        <v>57</v>
      </c>
      <c r="D17" s="47" t="s">
        <v>50</v>
      </c>
      <c r="E17" s="35"/>
      <c r="F17" s="40"/>
      <c r="G17" s="20"/>
      <c r="H17" s="47" t="s">
        <v>59</v>
      </c>
      <c r="I17" s="64"/>
      <c r="J17" s="20"/>
    </row>
    <row r="18" spans="1:10" ht="25.5">
      <c r="A18" s="21" t="s">
        <v>2</v>
      </c>
      <c r="B18" s="47" t="s">
        <v>198</v>
      </c>
      <c r="C18" s="47" t="s">
        <v>57</v>
      </c>
      <c r="D18" s="47" t="s">
        <v>51</v>
      </c>
      <c r="E18" s="35"/>
      <c r="F18" s="40"/>
      <c r="G18" s="20"/>
      <c r="H18" s="47"/>
      <c r="I18" s="64"/>
      <c r="J18" s="20"/>
    </row>
    <row r="19" spans="1:10" ht="76.5">
      <c r="A19" s="21" t="s">
        <v>2</v>
      </c>
      <c r="B19" s="47" t="s">
        <v>198</v>
      </c>
      <c r="C19" s="47" t="s">
        <v>57</v>
      </c>
      <c r="D19" s="47" t="s">
        <v>52</v>
      </c>
      <c r="E19" s="35"/>
      <c r="F19" s="40"/>
      <c r="G19" s="20"/>
      <c r="H19" s="47" t="s">
        <v>60</v>
      </c>
      <c r="I19" s="64"/>
      <c r="J19" s="20"/>
    </row>
    <row r="20" spans="1:10" ht="63.75">
      <c r="A20" s="21" t="s">
        <v>2</v>
      </c>
      <c r="B20" s="48" t="s">
        <v>198</v>
      </c>
      <c r="C20" s="48" t="s">
        <v>57</v>
      </c>
      <c r="D20" s="48" t="s">
        <v>54</v>
      </c>
      <c r="E20" s="35"/>
      <c r="F20" s="40"/>
      <c r="G20" s="20"/>
      <c r="H20" s="48" t="s">
        <v>62</v>
      </c>
      <c r="I20" s="64"/>
      <c r="J20" s="20"/>
    </row>
    <row r="21" spans="1:10" ht="38.25">
      <c r="A21" s="21" t="s">
        <v>2</v>
      </c>
      <c r="B21" s="48" t="s">
        <v>198</v>
      </c>
      <c r="C21" s="48" t="s">
        <v>57</v>
      </c>
      <c r="D21" s="48" t="s">
        <v>55</v>
      </c>
      <c r="E21" s="35"/>
      <c r="F21" s="40"/>
      <c r="G21" s="20"/>
      <c r="H21" s="48" t="s">
        <v>63</v>
      </c>
      <c r="I21" s="64"/>
      <c r="J21" s="20"/>
    </row>
    <row r="22" spans="1:10" ht="25.5">
      <c r="A22" s="21" t="s">
        <v>2</v>
      </c>
      <c r="B22" s="47" t="s">
        <v>198</v>
      </c>
      <c r="C22" s="47" t="s">
        <v>57</v>
      </c>
      <c r="D22" s="47" t="s">
        <v>56</v>
      </c>
      <c r="E22" s="35"/>
      <c r="F22" s="40"/>
      <c r="G22" s="20"/>
      <c r="H22" s="47" t="s">
        <v>48</v>
      </c>
      <c r="I22" s="64"/>
      <c r="J22" s="20"/>
    </row>
    <row r="23" spans="1:10" ht="89.25">
      <c r="A23" s="21" t="s">
        <v>2</v>
      </c>
      <c r="B23" s="47" t="s">
        <v>199</v>
      </c>
      <c r="C23" s="47" t="s">
        <v>64</v>
      </c>
      <c r="D23" s="47" t="s">
        <v>49</v>
      </c>
      <c r="E23" s="35"/>
      <c r="F23" s="40"/>
      <c r="G23" s="20"/>
      <c r="H23" s="47" t="s">
        <v>65</v>
      </c>
      <c r="I23" s="64"/>
      <c r="J23" s="20"/>
    </row>
    <row r="24" spans="1:10" ht="102">
      <c r="A24" s="21" t="s">
        <v>2</v>
      </c>
      <c r="B24" s="47" t="s">
        <v>199</v>
      </c>
      <c r="C24" s="47" t="s">
        <v>64</v>
      </c>
      <c r="D24" s="47" t="s">
        <v>50</v>
      </c>
      <c r="E24" s="35"/>
      <c r="F24" s="40"/>
      <c r="G24" s="20"/>
      <c r="H24" s="47" t="s">
        <v>66</v>
      </c>
      <c r="I24" s="85"/>
      <c r="J24" s="20"/>
    </row>
    <row r="25" spans="1:10" ht="76.5">
      <c r="A25" s="21" t="s">
        <v>2</v>
      </c>
      <c r="B25" s="47" t="s">
        <v>199</v>
      </c>
      <c r="C25" s="47" t="s">
        <v>64</v>
      </c>
      <c r="D25" s="47" t="s">
        <v>51</v>
      </c>
      <c r="E25" s="35"/>
      <c r="F25" s="84"/>
      <c r="G25" s="20"/>
      <c r="H25" s="47" t="s">
        <v>67</v>
      </c>
      <c r="I25" s="64"/>
      <c r="J25" s="20"/>
    </row>
    <row r="26" spans="1:10" ht="76.5">
      <c r="A26" s="21" t="s">
        <v>2</v>
      </c>
      <c r="B26" s="47" t="s">
        <v>199</v>
      </c>
      <c r="C26" s="47" t="s">
        <v>64</v>
      </c>
      <c r="D26" s="47" t="s">
        <v>52</v>
      </c>
      <c r="E26" s="35"/>
      <c r="F26" s="40"/>
      <c r="G26" s="20"/>
      <c r="H26" s="47" t="s">
        <v>68</v>
      </c>
      <c r="I26" s="64"/>
      <c r="J26" s="20"/>
    </row>
    <row r="27" spans="1:10" ht="63.75">
      <c r="A27" s="21" t="s">
        <v>2</v>
      </c>
      <c r="B27" s="48" t="s">
        <v>199</v>
      </c>
      <c r="C27" s="48" t="s">
        <v>64</v>
      </c>
      <c r="D27" s="48" t="s">
        <v>54</v>
      </c>
      <c r="E27" s="35"/>
      <c r="F27" s="84"/>
      <c r="G27" s="20"/>
      <c r="H27" s="48" t="s">
        <v>69</v>
      </c>
      <c r="I27" s="64"/>
      <c r="J27" s="20"/>
    </row>
    <row r="28" spans="1:10" ht="38.25">
      <c r="A28" s="21" t="s">
        <v>2</v>
      </c>
      <c r="B28" s="48" t="s">
        <v>199</v>
      </c>
      <c r="C28" s="48" t="s">
        <v>64</v>
      </c>
      <c r="D28" s="48" t="s">
        <v>55</v>
      </c>
      <c r="E28" s="35"/>
      <c r="F28" s="40"/>
      <c r="G28" s="20"/>
      <c r="H28" s="48" t="s">
        <v>63</v>
      </c>
      <c r="I28" s="64"/>
      <c r="J28" s="20"/>
    </row>
    <row r="29" spans="1:10" ht="25.5">
      <c r="A29" s="21" t="s">
        <v>2</v>
      </c>
      <c r="B29" s="47" t="s">
        <v>199</v>
      </c>
      <c r="C29" s="47" t="s">
        <v>64</v>
      </c>
      <c r="D29" s="47" t="s">
        <v>56</v>
      </c>
      <c r="E29" s="35"/>
      <c r="F29" s="40"/>
      <c r="G29" s="20"/>
      <c r="H29" s="47" t="s">
        <v>70</v>
      </c>
      <c r="I29" s="64"/>
      <c r="J29" s="20"/>
    </row>
    <row r="30" spans="1:10" ht="76.5">
      <c r="A30" s="21" t="s">
        <v>2</v>
      </c>
      <c r="B30" s="47" t="s">
        <v>200</v>
      </c>
      <c r="C30" s="47" t="s">
        <v>201</v>
      </c>
      <c r="D30" s="47" t="s">
        <v>49</v>
      </c>
      <c r="E30" s="35"/>
      <c r="F30" s="40"/>
      <c r="G30" s="20"/>
      <c r="H30" s="47" t="s">
        <v>202</v>
      </c>
      <c r="I30" s="64"/>
      <c r="J30" s="20"/>
    </row>
    <row r="31" spans="1:10" ht="76.5">
      <c r="A31" s="21" t="s">
        <v>2</v>
      </c>
      <c r="B31" s="47" t="s">
        <v>200</v>
      </c>
      <c r="C31" s="47" t="s">
        <v>201</v>
      </c>
      <c r="D31" s="47" t="s">
        <v>50</v>
      </c>
      <c r="E31" s="35"/>
      <c r="F31" s="40"/>
      <c r="G31" s="20"/>
      <c r="H31" s="47" t="s">
        <v>203</v>
      </c>
      <c r="I31" s="64"/>
      <c r="J31" s="20"/>
    </row>
    <row r="32" spans="1:10" ht="76.5">
      <c r="A32" s="21" t="s">
        <v>2</v>
      </c>
      <c r="B32" s="47" t="s">
        <v>200</v>
      </c>
      <c r="C32" s="47" t="s">
        <v>201</v>
      </c>
      <c r="D32" s="47" t="s">
        <v>204</v>
      </c>
      <c r="E32" s="35"/>
      <c r="F32" s="40"/>
      <c r="G32" s="20"/>
      <c r="H32" s="47" t="s">
        <v>205</v>
      </c>
      <c r="I32" s="64"/>
      <c r="J32" s="20"/>
    </row>
    <row r="33" spans="1:10" ht="76.5">
      <c r="A33" s="21" t="s">
        <v>2</v>
      </c>
      <c r="B33" s="47" t="s">
        <v>200</v>
      </c>
      <c r="C33" s="47" t="s">
        <v>201</v>
      </c>
      <c r="D33" s="47" t="s">
        <v>52</v>
      </c>
      <c r="E33" s="35"/>
      <c r="F33" s="40"/>
      <c r="G33" s="20"/>
      <c r="H33" s="47" t="s">
        <v>206</v>
      </c>
      <c r="I33" s="64"/>
      <c r="J33" s="20"/>
    </row>
    <row r="34" spans="1:10" ht="63.75">
      <c r="A34" s="21" t="s">
        <v>2</v>
      </c>
      <c r="B34" s="54" t="s">
        <v>200</v>
      </c>
      <c r="C34" s="54" t="s">
        <v>201</v>
      </c>
      <c r="D34" s="54" t="s">
        <v>54</v>
      </c>
      <c r="E34" s="35"/>
      <c r="F34" s="40"/>
      <c r="G34" s="20"/>
      <c r="H34" s="54" t="s">
        <v>77</v>
      </c>
      <c r="I34" s="64"/>
      <c r="J34" s="20"/>
    </row>
    <row r="35" spans="1:10" ht="38.25">
      <c r="A35" s="21" t="s">
        <v>2</v>
      </c>
      <c r="B35" s="54" t="s">
        <v>200</v>
      </c>
      <c r="C35" s="54" t="s">
        <v>201</v>
      </c>
      <c r="D35" s="54" t="s">
        <v>55</v>
      </c>
      <c r="E35" s="35"/>
      <c r="F35" s="40"/>
      <c r="G35" s="20"/>
      <c r="H35" s="54" t="s">
        <v>63</v>
      </c>
      <c r="I35" s="64"/>
      <c r="J35" s="20"/>
    </row>
    <row r="36" spans="1:10" ht="38.25">
      <c r="A36" s="21" t="s">
        <v>2</v>
      </c>
      <c r="B36" s="47" t="s">
        <v>200</v>
      </c>
      <c r="C36" s="47" t="s">
        <v>201</v>
      </c>
      <c r="D36" s="47" t="s">
        <v>56</v>
      </c>
      <c r="E36" s="35"/>
      <c r="F36" s="40"/>
      <c r="G36" s="20"/>
      <c r="H36" s="47" t="s">
        <v>48</v>
      </c>
      <c r="I36" s="64"/>
      <c r="J36" s="20"/>
    </row>
    <row r="37" spans="1:10" ht="76.5">
      <c r="A37" s="21" t="s">
        <v>2</v>
      </c>
      <c r="B37" s="47" t="s">
        <v>207</v>
      </c>
      <c r="C37" s="47" t="s">
        <v>71</v>
      </c>
      <c r="D37" s="47" t="s">
        <v>49</v>
      </c>
      <c r="E37" s="35"/>
      <c r="F37" s="40"/>
      <c r="G37" s="20"/>
      <c r="H37" s="47" t="s">
        <v>72</v>
      </c>
      <c r="I37" s="64"/>
      <c r="J37" s="20"/>
    </row>
    <row r="38" spans="1:10" ht="76.5">
      <c r="A38" s="21" t="s">
        <v>2</v>
      </c>
      <c r="B38" s="47" t="s">
        <v>207</v>
      </c>
      <c r="C38" s="47" t="s">
        <v>71</v>
      </c>
      <c r="D38" s="47" t="s">
        <v>50</v>
      </c>
      <c r="E38" s="35"/>
      <c r="F38" s="40"/>
      <c r="G38" s="20"/>
      <c r="H38" s="47" t="s">
        <v>73</v>
      </c>
      <c r="I38" s="64"/>
      <c r="J38" s="20"/>
    </row>
    <row r="39" spans="1:10" ht="76.5">
      <c r="A39" s="21" t="s">
        <v>2</v>
      </c>
      <c r="B39" s="47" t="s">
        <v>207</v>
      </c>
      <c r="C39" s="47" t="s">
        <v>71</v>
      </c>
      <c r="D39" s="47" t="s">
        <v>51</v>
      </c>
      <c r="E39" s="35"/>
      <c r="F39" s="40"/>
      <c r="G39" s="20"/>
      <c r="H39" s="47" t="s">
        <v>74</v>
      </c>
      <c r="I39" s="64"/>
      <c r="J39" s="20"/>
    </row>
    <row r="40" spans="1:10" ht="76.5">
      <c r="A40" s="21" t="s">
        <v>2</v>
      </c>
      <c r="B40" s="47" t="s">
        <v>207</v>
      </c>
      <c r="C40" s="47" t="s">
        <v>71</v>
      </c>
      <c r="D40" s="47" t="s">
        <v>52</v>
      </c>
      <c r="E40" s="35"/>
      <c r="F40" s="41"/>
      <c r="G40" s="20"/>
      <c r="H40" s="47" t="s">
        <v>75</v>
      </c>
      <c r="I40" s="64"/>
      <c r="J40" s="20"/>
    </row>
    <row r="41" spans="1:10" ht="76.5">
      <c r="A41" s="21" t="s">
        <v>2</v>
      </c>
      <c r="B41" s="47" t="s">
        <v>207</v>
      </c>
      <c r="C41" s="47" t="s">
        <v>71</v>
      </c>
      <c r="D41" s="47" t="s">
        <v>37</v>
      </c>
      <c r="E41" s="35"/>
      <c r="F41" s="41"/>
      <c r="G41" s="20"/>
      <c r="H41" s="47" t="s">
        <v>76</v>
      </c>
      <c r="I41" s="64"/>
      <c r="J41" s="20"/>
    </row>
    <row r="42" spans="1:10" ht="63.75">
      <c r="A42" s="21" t="s">
        <v>2</v>
      </c>
      <c r="B42" s="47" t="s">
        <v>207</v>
      </c>
      <c r="C42" s="47" t="s">
        <v>71</v>
      </c>
      <c r="D42" s="47" t="s">
        <v>54</v>
      </c>
      <c r="E42" s="35"/>
      <c r="F42" s="41"/>
      <c r="G42" s="20"/>
      <c r="H42" s="47" t="s">
        <v>77</v>
      </c>
      <c r="I42" s="64"/>
      <c r="J42" s="20"/>
    </row>
    <row r="43" spans="1:10" ht="38.25">
      <c r="A43" s="21" t="s">
        <v>2</v>
      </c>
      <c r="B43" s="47" t="s">
        <v>207</v>
      </c>
      <c r="C43" s="47" t="s">
        <v>71</v>
      </c>
      <c r="D43" s="47" t="s">
        <v>55</v>
      </c>
      <c r="E43" s="35"/>
      <c r="F43" s="41"/>
      <c r="G43" s="20"/>
      <c r="H43" s="47" t="s">
        <v>47</v>
      </c>
      <c r="I43" s="64"/>
      <c r="J43" s="20"/>
    </row>
    <row r="44" spans="1:10" ht="25.5">
      <c r="A44" s="21" t="s">
        <v>2</v>
      </c>
      <c r="B44" s="48" t="s">
        <v>207</v>
      </c>
      <c r="C44" s="48" t="s">
        <v>71</v>
      </c>
      <c r="D44" s="48" t="s">
        <v>56</v>
      </c>
      <c r="E44" s="35"/>
      <c r="F44" s="41"/>
      <c r="G44" s="20"/>
      <c r="H44" s="48" t="s">
        <v>48</v>
      </c>
      <c r="I44" s="64"/>
      <c r="J44" s="20"/>
    </row>
    <row r="45" spans="1:10" ht="306">
      <c r="A45" s="21" t="s">
        <v>2</v>
      </c>
      <c r="B45" s="47" t="s">
        <v>208</v>
      </c>
      <c r="C45" s="47" t="s">
        <v>78</v>
      </c>
      <c r="D45" s="47" t="s">
        <v>209</v>
      </c>
      <c r="E45" s="35"/>
      <c r="F45" s="41"/>
      <c r="G45" s="20"/>
      <c r="H45" s="47" t="s">
        <v>210</v>
      </c>
      <c r="I45" s="64"/>
      <c r="J45" s="20"/>
    </row>
    <row r="46" spans="1:10" ht="114.75">
      <c r="A46" s="21" t="s">
        <v>2</v>
      </c>
      <c r="B46" s="47" t="s">
        <v>208</v>
      </c>
      <c r="C46" s="47" t="s">
        <v>78</v>
      </c>
      <c r="D46" s="47" t="s">
        <v>79</v>
      </c>
      <c r="E46" s="35"/>
      <c r="F46" s="41"/>
      <c r="G46" s="20"/>
      <c r="H46" s="47" t="s">
        <v>85</v>
      </c>
      <c r="I46" s="64"/>
      <c r="J46" s="20"/>
    </row>
    <row r="47" spans="1:10" ht="140.25">
      <c r="A47" s="21" t="s">
        <v>2</v>
      </c>
      <c r="B47" s="47" t="s">
        <v>208</v>
      </c>
      <c r="C47" s="47" t="s">
        <v>78</v>
      </c>
      <c r="D47" s="47" t="s">
        <v>80</v>
      </c>
      <c r="E47" s="35"/>
      <c r="F47" s="41"/>
      <c r="G47" s="20"/>
      <c r="H47" s="47" t="s">
        <v>86</v>
      </c>
      <c r="I47" s="64"/>
      <c r="J47" s="20"/>
    </row>
    <row r="48" spans="1:10" ht="89.25">
      <c r="A48" s="21" t="s">
        <v>2</v>
      </c>
      <c r="B48" s="48" t="s">
        <v>208</v>
      </c>
      <c r="C48" s="48" t="s">
        <v>78</v>
      </c>
      <c r="D48" s="48" t="s">
        <v>81</v>
      </c>
      <c r="E48" s="35"/>
      <c r="F48" s="41"/>
      <c r="G48" s="20"/>
      <c r="H48" s="48" t="s">
        <v>87</v>
      </c>
      <c r="I48" s="64"/>
      <c r="J48" s="20"/>
    </row>
    <row r="49" spans="1:10" ht="178.5">
      <c r="A49" s="21" t="s">
        <v>2</v>
      </c>
      <c r="B49" s="48" t="s">
        <v>208</v>
      </c>
      <c r="C49" s="48" t="s">
        <v>78</v>
      </c>
      <c r="D49" s="48" t="s">
        <v>211</v>
      </c>
      <c r="E49" s="35"/>
      <c r="F49" s="39"/>
      <c r="G49" s="20"/>
      <c r="H49" s="48" t="s">
        <v>212</v>
      </c>
      <c r="I49" s="64"/>
      <c r="J49" s="20"/>
    </row>
    <row r="50" spans="1:10" ht="204">
      <c r="A50" s="21" t="s">
        <v>2</v>
      </c>
      <c r="B50" s="47" t="s">
        <v>208</v>
      </c>
      <c r="C50" s="47" t="s">
        <v>78</v>
      </c>
      <c r="D50" s="47" t="s">
        <v>213</v>
      </c>
      <c r="E50" s="35"/>
      <c r="F50" s="39"/>
      <c r="G50" s="20"/>
      <c r="H50" s="47" t="s">
        <v>214</v>
      </c>
      <c r="I50" s="64"/>
      <c r="J50" s="20"/>
    </row>
    <row r="51" spans="1:10" ht="204">
      <c r="A51" s="21" t="s">
        <v>2</v>
      </c>
      <c r="B51" s="47" t="s">
        <v>208</v>
      </c>
      <c r="C51" s="47" t="s">
        <v>78</v>
      </c>
      <c r="D51" s="47" t="s">
        <v>215</v>
      </c>
      <c r="E51" s="35"/>
      <c r="F51" s="39"/>
      <c r="G51" s="20"/>
      <c r="H51" s="47" t="s">
        <v>216</v>
      </c>
      <c r="I51" s="64"/>
      <c r="J51" s="20"/>
    </row>
    <row r="52" spans="1:10" ht="216.75">
      <c r="A52" s="21" t="s">
        <v>2</v>
      </c>
      <c r="B52" s="47" t="s">
        <v>208</v>
      </c>
      <c r="C52" s="47" t="s">
        <v>78</v>
      </c>
      <c r="D52" s="47" t="s">
        <v>217</v>
      </c>
      <c r="E52" s="35"/>
      <c r="F52" s="39"/>
      <c r="G52" s="20"/>
      <c r="H52" s="47" t="s">
        <v>218</v>
      </c>
      <c r="I52" s="64"/>
      <c r="J52" s="20"/>
    </row>
    <row r="53" spans="1:10" ht="127.5">
      <c r="A53" s="21" t="s">
        <v>2</v>
      </c>
      <c r="B53" s="47" t="s">
        <v>208</v>
      </c>
      <c r="C53" s="47" t="s">
        <v>78</v>
      </c>
      <c r="D53" s="47" t="s">
        <v>82</v>
      </c>
      <c r="E53" s="35"/>
      <c r="F53" s="39"/>
      <c r="G53" s="20"/>
      <c r="H53" s="47" t="s">
        <v>88</v>
      </c>
      <c r="I53" s="64"/>
      <c r="J53" s="20"/>
    </row>
    <row r="54" spans="1:10" ht="114.75">
      <c r="A54" s="21" t="s">
        <v>2</v>
      </c>
      <c r="B54" s="48" t="s">
        <v>208</v>
      </c>
      <c r="C54" s="48" t="s">
        <v>78</v>
      </c>
      <c r="D54" s="48" t="s">
        <v>83</v>
      </c>
      <c r="E54" s="35"/>
      <c r="F54" s="39"/>
      <c r="G54" s="20"/>
      <c r="H54" s="48" t="s">
        <v>89</v>
      </c>
      <c r="I54" s="64"/>
      <c r="J54" s="20"/>
    </row>
    <row r="55" spans="1:10" ht="127.5">
      <c r="A55" s="21" t="s">
        <v>2</v>
      </c>
      <c r="B55" s="48" t="s">
        <v>208</v>
      </c>
      <c r="C55" s="48" t="s">
        <v>78</v>
      </c>
      <c r="D55" s="48" t="s">
        <v>219</v>
      </c>
      <c r="E55" s="35"/>
      <c r="F55" s="39"/>
      <c r="G55" s="20"/>
      <c r="H55" s="48" t="s">
        <v>220</v>
      </c>
      <c r="I55" s="64"/>
      <c r="J55" s="20"/>
    </row>
    <row r="56" spans="1:10" ht="76.5">
      <c r="A56" s="21" t="s">
        <v>2</v>
      </c>
      <c r="B56" s="47" t="s">
        <v>208</v>
      </c>
      <c r="C56" s="47" t="s">
        <v>78</v>
      </c>
      <c r="D56" s="47" t="s">
        <v>84</v>
      </c>
      <c r="E56" s="35"/>
      <c r="F56" s="39"/>
      <c r="G56" s="20"/>
      <c r="H56" s="47" t="s">
        <v>90</v>
      </c>
      <c r="I56" s="64"/>
      <c r="J56" s="20"/>
    </row>
    <row r="57" spans="1:10" ht="63.75">
      <c r="A57" s="21" t="s">
        <v>2</v>
      </c>
      <c r="B57" s="47" t="s">
        <v>208</v>
      </c>
      <c r="C57" s="47" t="s">
        <v>78</v>
      </c>
      <c r="D57" s="47" t="s">
        <v>54</v>
      </c>
      <c r="E57" s="35"/>
      <c r="F57" s="39"/>
      <c r="G57" s="20"/>
      <c r="H57" s="47" t="s">
        <v>77</v>
      </c>
      <c r="I57" s="64"/>
      <c r="J57" s="20"/>
    </row>
    <row r="58" spans="1:10" ht="38.25">
      <c r="A58" s="21" t="s">
        <v>2</v>
      </c>
      <c r="B58" s="47" t="s">
        <v>208</v>
      </c>
      <c r="C58" s="47" t="s">
        <v>78</v>
      </c>
      <c r="D58" s="47" t="s">
        <v>55</v>
      </c>
      <c r="E58" s="35"/>
      <c r="F58" s="39"/>
      <c r="G58" s="20"/>
      <c r="H58" s="47" t="s">
        <v>47</v>
      </c>
      <c r="I58" s="64"/>
      <c r="J58" s="20"/>
    </row>
    <row r="59" spans="1:10" ht="25.5">
      <c r="A59" s="21" t="s">
        <v>2</v>
      </c>
      <c r="B59" s="48" t="s">
        <v>208</v>
      </c>
      <c r="C59" s="48" t="s">
        <v>78</v>
      </c>
      <c r="D59" s="48" t="s">
        <v>56</v>
      </c>
      <c r="E59" s="35"/>
      <c r="F59" s="39"/>
      <c r="G59" s="20"/>
      <c r="H59" s="48" t="s">
        <v>40</v>
      </c>
      <c r="I59" s="64"/>
      <c r="J59" s="20"/>
    </row>
    <row r="60" spans="1:10" ht="140.25">
      <c r="A60" s="21" t="s">
        <v>2</v>
      </c>
      <c r="B60" s="47" t="s">
        <v>221</v>
      </c>
      <c r="C60" s="47" t="s">
        <v>91</v>
      </c>
      <c r="D60" s="47" t="s">
        <v>92</v>
      </c>
      <c r="E60" s="35"/>
      <c r="F60" s="39"/>
      <c r="G60" s="20"/>
      <c r="H60" s="47" t="s">
        <v>99</v>
      </c>
      <c r="I60" s="64"/>
      <c r="J60" s="20"/>
    </row>
    <row r="61" spans="1:10" ht="153">
      <c r="A61" s="21" t="s">
        <v>2</v>
      </c>
      <c r="B61" s="47" t="s">
        <v>221</v>
      </c>
      <c r="C61" s="47" t="s">
        <v>91</v>
      </c>
      <c r="D61" s="47" t="s">
        <v>93</v>
      </c>
      <c r="E61" s="35"/>
      <c r="F61" s="39"/>
      <c r="G61" s="20"/>
      <c r="H61" s="47" t="s">
        <v>100</v>
      </c>
      <c r="I61" s="64"/>
      <c r="J61" s="20"/>
    </row>
    <row r="62" spans="1:10" ht="89.25">
      <c r="A62" s="21" t="s">
        <v>2</v>
      </c>
      <c r="B62" s="47" t="s">
        <v>221</v>
      </c>
      <c r="C62" s="47" t="s">
        <v>91</v>
      </c>
      <c r="D62" s="47" t="s">
        <v>94</v>
      </c>
      <c r="E62" s="35"/>
      <c r="F62" s="39"/>
      <c r="G62" s="20"/>
      <c r="H62" s="47" t="s">
        <v>101</v>
      </c>
      <c r="I62" s="64"/>
      <c r="J62" s="20"/>
    </row>
    <row r="63" spans="1:10" ht="89.25">
      <c r="A63" s="21" t="s">
        <v>2</v>
      </c>
      <c r="B63" s="47" t="s">
        <v>221</v>
      </c>
      <c r="C63" s="47" t="s">
        <v>91</v>
      </c>
      <c r="D63" s="47" t="s">
        <v>95</v>
      </c>
      <c r="E63" s="35"/>
      <c r="F63" s="39"/>
      <c r="G63" s="20"/>
      <c r="H63" s="47" t="s">
        <v>102</v>
      </c>
      <c r="I63" s="64"/>
      <c r="J63" s="20"/>
    </row>
    <row r="64" spans="1:10" ht="114.75">
      <c r="A64" s="21" t="s">
        <v>2</v>
      </c>
      <c r="B64" s="47" t="s">
        <v>221</v>
      </c>
      <c r="C64" s="47" t="s">
        <v>91</v>
      </c>
      <c r="D64" s="47" t="s">
        <v>96</v>
      </c>
      <c r="E64" s="35"/>
      <c r="F64" s="39"/>
      <c r="G64" s="20"/>
      <c r="H64" s="47" t="s">
        <v>103</v>
      </c>
      <c r="I64" s="64"/>
      <c r="J64" s="20"/>
    </row>
    <row r="65" spans="1:10" ht="89.25">
      <c r="A65" s="21" t="s">
        <v>2</v>
      </c>
      <c r="B65" s="47" t="s">
        <v>221</v>
      </c>
      <c r="C65" s="47" t="s">
        <v>91</v>
      </c>
      <c r="D65" s="47" t="s">
        <v>97</v>
      </c>
      <c r="E65" s="35"/>
      <c r="F65" s="39"/>
      <c r="G65" s="20"/>
      <c r="H65" s="47" t="s">
        <v>104</v>
      </c>
      <c r="I65" s="64"/>
      <c r="J65" s="20"/>
    </row>
    <row r="66" spans="1:10" ht="63.75">
      <c r="A66" s="21" t="s">
        <v>2</v>
      </c>
      <c r="B66" s="47" t="s">
        <v>221</v>
      </c>
      <c r="C66" s="47" t="s">
        <v>91</v>
      </c>
      <c r="D66" s="47" t="s">
        <v>98</v>
      </c>
      <c r="E66" s="35"/>
      <c r="F66" s="39"/>
      <c r="G66" s="20"/>
      <c r="H66" s="47" t="s">
        <v>77</v>
      </c>
      <c r="I66" s="64"/>
      <c r="J66" s="20"/>
    </row>
    <row r="67" spans="1:10" ht="38.25">
      <c r="A67" s="21" t="s">
        <v>2</v>
      </c>
      <c r="B67" s="47" t="s">
        <v>221</v>
      </c>
      <c r="C67" s="47" t="s">
        <v>91</v>
      </c>
      <c r="D67" s="47" t="s">
        <v>39</v>
      </c>
      <c r="E67" s="35"/>
      <c r="F67" s="39"/>
      <c r="G67" s="20"/>
      <c r="H67" s="47" t="s">
        <v>47</v>
      </c>
      <c r="I67" s="64"/>
      <c r="J67" s="20"/>
    </row>
    <row r="68" spans="1:10" ht="25.5">
      <c r="A68" s="21" t="s">
        <v>2</v>
      </c>
      <c r="B68" s="47" t="s">
        <v>221</v>
      </c>
      <c r="C68" s="47" t="s">
        <v>91</v>
      </c>
      <c r="D68" s="47" t="s">
        <v>40</v>
      </c>
      <c r="E68" s="35"/>
      <c r="F68" s="39"/>
      <c r="G68" s="20"/>
      <c r="H68" s="47" t="s">
        <v>40</v>
      </c>
      <c r="I68" s="64"/>
      <c r="J68" s="20"/>
    </row>
    <row r="69" spans="1:10" ht="76.5">
      <c r="A69" s="21" t="s">
        <v>2</v>
      </c>
      <c r="B69" s="47" t="s">
        <v>222</v>
      </c>
      <c r="C69" s="47" t="s">
        <v>105</v>
      </c>
      <c r="D69" s="47" t="s">
        <v>105</v>
      </c>
      <c r="E69" s="35"/>
      <c r="F69" s="42"/>
      <c r="G69" s="20"/>
      <c r="H69" s="47" t="s">
        <v>106</v>
      </c>
      <c r="I69" s="64"/>
      <c r="J69" s="20"/>
    </row>
    <row r="70" spans="1:10" ht="102">
      <c r="A70" s="21" t="s">
        <v>2</v>
      </c>
      <c r="B70" s="47" t="s">
        <v>223</v>
      </c>
      <c r="C70" s="47" t="s">
        <v>107</v>
      </c>
      <c r="D70" s="47" t="s">
        <v>107</v>
      </c>
      <c r="E70" s="35"/>
      <c r="F70" s="42"/>
      <c r="G70" s="20"/>
      <c r="H70" s="47" t="s">
        <v>108</v>
      </c>
      <c r="I70" s="64"/>
      <c r="J70" s="20"/>
    </row>
    <row r="71" spans="1:10" ht="140.25">
      <c r="A71" s="21" t="s">
        <v>2</v>
      </c>
      <c r="B71" s="47" t="s">
        <v>224</v>
      </c>
      <c r="C71" s="47" t="s">
        <v>109</v>
      </c>
      <c r="D71" s="47" t="s">
        <v>109</v>
      </c>
      <c r="E71" s="35"/>
      <c r="F71" s="84"/>
      <c r="G71" s="20"/>
      <c r="H71" s="49" t="s">
        <v>110</v>
      </c>
      <c r="I71" s="64"/>
      <c r="J71" s="20"/>
    </row>
    <row r="72" spans="1:10" ht="102">
      <c r="A72" s="21" t="s">
        <v>2</v>
      </c>
      <c r="B72" s="47" t="s">
        <v>225</v>
      </c>
      <c r="C72" s="47" t="s">
        <v>111</v>
      </c>
      <c r="D72" s="50" t="s">
        <v>111</v>
      </c>
      <c r="E72" s="35"/>
      <c r="F72" s="40"/>
      <c r="G72" s="20"/>
      <c r="H72" s="51" t="s">
        <v>112</v>
      </c>
      <c r="I72" s="85"/>
      <c r="J72" s="20"/>
    </row>
    <row r="73" spans="1:10" ht="102">
      <c r="A73" s="21" t="s">
        <v>2</v>
      </c>
      <c r="B73" s="47" t="s">
        <v>226</v>
      </c>
      <c r="C73" s="47" t="s">
        <v>115</v>
      </c>
      <c r="D73" s="47" t="s">
        <v>116</v>
      </c>
      <c r="E73" s="35"/>
      <c r="F73" s="40"/>
      <c r="G73" s="20"/>
      <c r="H73" s="52" t="s">
        <v>227</v>
      </c>
      <c r="I73" s="64"/>
      <c r="J73" s="20"/>
    </row>
    <row r="74" spans="1:10" ht="114.75">
      <c r="A74" s="21" t="s">
        <v>2</v>
      </c>
      <c r="B74" s="47" t="s">
        <v>226</v>
      </c>
      <c r="C74" s="47" t="s">
        <v>115</v>
      </c>
      <c r="D74" s="47" t="s">
        <v>117</v>
      </c>
      <c r="E74" s="35"/>
      <c r="F74" s="40"/>
      <c r="G74" s="20"/>
      <c r="H74" s="47" t="s">
        <v>113</v>
      </c>
      <c r="I74" s="64"/>
      <c r="J74" s="20"/>
    </row>
    <row r="75" spans="1:10" ht="114.75">
      <c r="A75" s="21" t="s">
        <v>2</v>
      </c>
      <c r="B75" s="47" t="s">
        <v>226</v>
      </c>
      <c r="C75" s="47" t="s">
        <v>115</v>
      </c>
      <c r="D75" s="47" t="s">
        <v>118</v>
      </c>
      <c r="E75" s="35"/>
      <c r="F75" s="40"/>
      <c r="G75" s="20"/>
      <c r="H75" s="47" t="s">
        <v>114</v>
      </c>
      <c r="I75" s="64"/>
      <c r="J75" s="20"/>
    </row>
    <row r="76" spans="1:10" ht="89.25">
      <c r="A76" s="21" t="s">
        <v>2</v>
      </c>
      <c r="B76" s="47" t="s">
        <v>226</v>
      </c>
      <c r="C76" s="47" t="s">
        <v>115</v>
      </c>
      <c r="D76" s="47" t="s">
        <v>97</v>
      </c>
      <c r="E76" s="35"/>
      <c r="F76" s="40"/>
      <c r="G76" s="20"/>
      <c r="H76" s="47" t="s">
        <v>228</v>
      </c>
      <c r="I76" s="64"/>
      <c r="J76" s="20"/>
    </row>
    <row r="77" spans="1:10" ht="63.75">
      <c r="A77" s="21" t="s">
        <v>2</v>
      </c>
      <c r="B77" s="47" t="s">
        <v>226</v>
      </c>
      <c r="C77" s="47" t="s">
        <v>115</v>
      </c>
      <c r="D77" s="47" t="s">
        <v>119</v>
      </c>
      <c r="E77" s="35"/>
      <c r="F77" s="42"/>
      <c r="G77" s="20"/>
      <c r="H77" s="47" t="s">
        <v>46</v>
      </c>
      <c r="I77" s="64"/>
      <c r="J77" s="20"/>
    </row>
    <row r="78" spans="1:10" ht="38.25">
      <c r="A78" s="21" t="s">
        <v>2</v>
      </c>
      <c r="B78" s="47" t="s">
        <v>226</v>
      </c>
      <c r="C78" s="47" t="s">
        <v>115</v>
      </c>
      <c r="D78" s="47" t="s">
        <v>120</v>
      </c>
      <c r="E78" s="35"/>
      <c r="F78" s="40"/>
      <c r="G78" s="20"/>
      <c r="H78" s="47" t="s">
        <v>47</v>
      </c>
      <c r="I78" s="64"/>
      <c r="J78" s="20"/>
    </row>
    <row r="79" spans="1:10" ht="25.5">
      <c r="A79" s="21" t="s">
        <v>2</v>
      </c>
      <c r="B79" s="47" t="s">
        <v>226</v>
      </c>
      <c r="C79" s="47" t="s">
        <v>115</v>
      </c>
      <c r="D79" s="47" t="s">
        <v>40</v>
      </c>
      <c r="E79" s="35"/>
      <c r="F79" s="40"/>
      <c r="G79" s="20"/>
      <c r="H79" s="47" t="s">
        <v>40</v>
      </c>
      <c r="I79" s="64"/>
      <c r="J79" s="20"/>
    </row>
    <row r="80" spans="1:10" ht="153">
      <c r="A80" s="21" t="s">
        <v>2</v>
      </c>
      <c r="B80" s="47" t="s">
        <v>229</v>
      </c>
      <c r="C80" s="47" t="s">
        <v>121</v>
      </c>
      <c r="D80" s="47" t="s">
        <v>122</v>
      </c>
      <c r="E80" s="35"/>
      <c r="F80" s="40"/>
      <c r="G80" s="20"/>
      <c r="H80" s="47" t="s">
        <v>125</v>
      </c>
      <c r="I80" s="64"/>
      <c r="J80" s="20"/>
    </row>
    <row r="81" spans="1:10" ht="165.75">
      <c r="A81" s="21" t="s">
        <v>2</v>
      </c>
      <c r="B81" s="47" t="s">
        <v>229</v>
      </c>
      <c r="C81" s="47" t="s">
        <v>121</v>
      </c>
      <c r="D81" s="47" t="s">
        <v>123</v>
      </c>
      <c r="E81" s="35"/>
      <c r="F81" s="40"/>
      <c r="G81" s="20"/>
      <c r="H81" s="47" t="s">
        <v>126</v>
      </c>
      <c r="I81" s="64"/>
      <c r="J81" s="20"/>
    </row>
    <row r="82" spans="1:10" ht="127.5">
      <c r="A82" s="21" t="s">
        <v>2</v>
      </c>
      <c r="B82" s="47" t="s">
        <v>229</v>
      </c>
      <c r="C82" s="47" t="s">
        <v>121</v>
      </c>
      <c r="D82" s="47" t="s">
        <v>124</v>
      </c>
      <c r="E82" s="35"/>
      <c r="F82" s="40"/>
      <c r="G82" s="20"/>
      <c r="H82" s="47" t="s">
        <v>127</v>
      </c>
      <c r="I82" s="64"/>
      <c r="J82" s="20"/>
    </row>
    <row r="83" spans="1:10" ht="102">
      <c r="A83" s="21" t="s">
        <v>2</v>
      </c>
      <c r="B83" s="47" t="s">
        <v>229</v>
      </c>
      <c r="C83" s="47" t="s">
        <v>121</v>
      </c>
      <c r="D83" s="47" t="s">
        <v>97</v>
      </c>
      <c r="E83" s="35"/>
      <c r="F83" s="40"/>
      <c r="G83" s="20"/>
      <c r="H83" s="47" t="s">
        <v>128</v>
      </c>
      <c r="I83" s="64"/>
      <c r="J83" s="20"/>
    </row>
    <row r="84" spans="1:10" ht="63.75">
      <c r="A84" s="21" t="s">
        <v>2</v>
      </c>
      <c r="B84" s="47" t="s">
        <v>229</v>
      </c>
      <c r="C84" s="47" t="s">
        <v>121</v>
      </c>
      <c r="D84" s="47" t="s">
        <v>119</v>
      </c>
      <c r="E84" s="35"/>
      <c r="F84" s="40"/>
      <c r="G84" s="20"/>
      <c r="H84" s="47" t="s">
        <v>46</v>
      </c>
      <c r="I84" s="64"/>
      <c r="J84" s="20"/>
    </row>
    <row r="85" spans="1:10" ht="38.25">
      <c r="A85" s="21" t="s">
        <v>2</v>
      </c>
      <c r="B85" s="47" t="s">
        <v>229</v>
      </c>
      <c r="C85" s="47" t="s">
        <v>121</v>
      </c>
      <c r="D85" s="47" t="s">
        <v>120</v>
      </c>
      <c r="E85" s="35"/>
      <c r="F85" s="40"/>
      <c r="G85" s="20"/>
      <c r="H85" s="47" t="s">
        <v>47</v>
      </c>
      <c r="I85" s="64"/>
      <c r="J85" s="20"/>
    </row>
    <row r="86" spans="1:10" ht="25.5">
      <c r="A86" s="21" t="s">
        <v>2</v>
      </c>
      <c r="B86" s="47" t="s">
        <v>229</v>
      </c>
      <c r="C86" s="47" t="s">
        <v>121</v>
      </c>
      <c r="D86" s="47" t="s">
        <v>40</v>
      </c>
      <c r="E86" s="35"/>
      <c r="F86" s="40"/>
      <c r="G86" s="20"/>
      <c r="H86" s="47" t="s">
        <v>40</v>
      </c>
      <c r="I86" s="64"/>
      <c r="J86" s="20"/>
    </row>
    <row r="87" spans="1:10" ht="153">
      <c r="A87" s="21" t="s">
        <v>2</v>
      </c>
      <c r="B87" s="47" t="s">
        <v>230</v>
      </c>
      <c r="C87" s="47" t="s">
        <v>231</v>
      </c>
      <c r="D87" s="47" t="s">
        <v>192</v>
      </c>
      <c r="E87" s="35"/>
      <c r="F87" s="40"/>
      <c r="G87" s="20"/>
      <c r="H87" s="47" t="s">
        <v>232</v>
      </c>
      <c r="I87" s="64"/>
      <c r="J87" s="20"/>
    </row>
    <row r="88" spans="1:10" ht="127.5">
      <c r="A88" s="21" t="s">
        <v>2</v>
      </c>
      <c r="B88" s="47" t="s">
        <v>230</v>
      </c>
      <c r="C88" s="47" t="s">
        <v>231</v>
      </c>
      <c r="D88" s="47" t="s">
        <v>93</v>
      </c>
      <c r="E88" s="35"/>
      <c r="F88" s="40"/>
      <c r="G88" s="20"/>
      <c r="H88" s="47" t="s">
        <v>233</v>
      </c>
      <c r="I88" s="64"/>
      <c r="J88" s="20"/>
    </row>
    <row r="89" spans="1:10" ht="114.75">
      <c r="A89" s="21" t="s">
        <v>2</v>
      </c>
      <c r="B89" s="47" t="s">
        <v>230</v>
      </c>
      <c r="C89" s="47" t="s">
        <v>231</v>
      </c>
      <c r="D89" s="47" t="s">
        <v>96</v>
      </c>
      <c r="E89" s="35"/>
      <c r="F89" s="40"/>
      <c r="G89" s="20"/>
      <c r="H89" s="47" t="s">
        <v>234</v>
      </c>
      <c r="I89" s="64"/>
      <c r="J89" s="20"/>
    </row>
    <row r="90" spans="1:10" ht="63.75">
      <c r="A90" s="21" t="s">
        <v>2</v>
      </c>
      <c r="B90" s="47" t="s">
        <v>230</v>
      </c>
      <c r="C90" s="47" t="s">
        <v>231</v>
      </c>
      <c r="D90" s="47" t="s">
        <v>119</v>
      </c>
      <c r="E90" s="35"/>
      <c r="F90" s="40"/>
      <c r="G90" s="20"/>
      <c r="H90" s="47" t="s">
        <v>46</v>
      </c>
      <c r="I90" s="64"/>
      <c r="J90" s="20"/>
    </row>
    <row r="91" spans="1:10" ht="38.25">
      <c r="A91" s="21" t="s">
        <v>2</v>
      </c>
      <c r="B91" s="47" t="s">
        <v>230</v>
      </c>
      <c r="C91" s="47" t="s">
        <v>231</v>
      </c>
      <c r="D91" s="47" t="s">
        <v>120</v>
      </c>
      <c r="E91" s="35"/>
      <c r="F91" s="40"/>
      <c r="G91" s="20"/>
      <c r="H91" s="47" t="s">
        <v>47</v>
      </c>
      <c r="I91" s="64"/>
      <c r="J91" s="20"/>
    </row>
    <row r="92" spans="1:10" ht="25.5">
      <c r="A92" s="21" t="s">
        <v>2</v>
      </c>
      <c r="B92" s="47" t="s">
        <v>230</v>
      </c>
      <c r="C92" s="47" t="s">
        <v>231</v>
      </c>
      <c r="D92" s="47" t="s">
        <v>40</v>
      </c>
      <c r="E92" s="35"/>
      <c r="F92" s="40"/>
      <c r="G92" s="20"/>
      <c r="H92" s="47" t="s">
        <v>40</v>
      </c>
      <c r="I92" s="64"/>
      <c r="J92" s="20"/>
    </row>
    <row r="93" spans="1:10" ht="102">
      <c r="A93" s="21" t="s">
        <v>2</v>
      </c>
      <c r="B93" s="47" t="s">
        <v>235</v>
      </c>
      <c r="C93" s="47" t="s">
        <v>129</v>
      </c>
      <c r="D93" s="47" t="s">
        <v>130</v>
      </c>
      <c r="E93" s="35"/>
      <c r="F93" s="86"/>
      <c r="G93" s="20"/>
      <c r="H93" s="47" t="s">
        <v>132</v>
      </c>
      <c r="I93" s="64"/>
      <c r="J93" s="20"/>
    </row>
    <row r="94" spans="1:10" ht="127.5">
      <c r="A94" s="21" t="s">
        <v>2</v>
      </c>
      <c r="B94" s="47" t="s">
        <v>235</v>
      </c>
      <c r="C94" s="47" t="s">
        <v>129</v>
      </c>
      <c r="D94" s="47" t="s">
        <v>131</v>
      </c>
      <c r="E94" s="35"/>
      <c r="F94" s="87"/>
      <c r="G94" s="20"/>
      <c r="H94" s="47" t="s">
        <v>133</v>
      </c>
      <c r="I94" s="85"/>
      <c r="J94" s="20"/>
    </row>
    <row r="95" spans="1:10" ht="63.75">
      <c r="A95" s="21" t="s">
        <v>2</v>
      </c>
      <c r="B95" s="47" t="s">
        <v>235</v>
      </c>
      <c r="C95" s="47" t="s">
        <v>129</v>
      </c>
      <c r="D95" s="47" t="s">
        <v>119</v>
      </c>
      <c r="E95" s="35"/>
      <c r="F95" s="87"/>
      <c r="G95" s="20"/>
      <c r="H95" s="47" t="s">
        <v>46</v>
      </c>
      <c r="I95" s="64"/>
      <c r="J95" s="20"/>
    </row>
    <row r="96" spans="1:10" ht="38.25">
      <c r="A96" s="21" t="s">
        <v>2</v>
      </c>
      <c r="B96" s="47" t="s">
        <v>235</v>
      </c>
      <c r="C96" s="47" t="s">
        <v>129</v>
      </c>
      <c r="D96" s="47" t="s">
        <v>120</v>
      </c>
      <c r="E96" s="35"/>
      <c r="F96" s="87"/>
      <c r="G96" s="20"/>
      <c r="H96" s="47" t="s">
        <v>47</v>
      </c>
      <c r="I96" s="64"/>
      <c r="J96" s="20"/>
    </row>
    <row r="97" spans="1:10" ht="25.5">
      <c r="A97" s="21" t="s">
        <v>2</v>
      </c>
      <c r="B97" s="47" t="s">
        <v>235</v>
      </c>
      <c r="C97" s="47" t="s">
        <v>129</v>
      </c>
      <c r="D97" s="47" t="s">
        <v>40</v>
      </c>
      <c r="E97" s="35"/>
      <c r="F97" s="87"/>
      <c r="G97" s="20"/>
      <c r="H97" s="47" t="s">
        <v>40</v>
      </c>
      <c r="I97" s="64"/>
      <c r="J97" s="20"/>
    </row>
    <row r="98" spans="1:10" ht="102">
      <c r="A98" s="21" t="s">
        <v>2</v>
      </c>
      <c r="B98" s="47">
        <v>16</v>
      </c>
      <c r="C98" s="47" t="s">
        <v>134</v>
      </c>
      <c r="D98" s="47" t="s">
        <v>135</v>
      </c>
      <c r="E98" s="35"/>
      <c r="F98" s="40"/>
      <c r="G98" s="20"/>
      <c r="H98" s="47" t="s">
        <v>139</v>
      </c>
      <c r="I98" s="64"/>
      <c r="J98" s="20"/>
    </row>
    <row r="99" spans="1:10" ht="102">
      <c r="A99" s="21" t="s">
        <v>2</v>
      </c>
      <c r="B99" s="47">
        <v>16</v>
      </c>
      <c r="C99" s="47" t="s">
        <v>134</v>
      </c>
      <c r="D99" s="47" t="s">
        <v>136</v>
      </c>
      <c r="E99" s="35"/>
      <c r="F99" s="42"/>
      <c r="G99" s="20"/>
      <c r="H99" s="47" t="s">
        <v>140</v>
      </c>
      <c r="I99" s="64"/>
      <c r="J99" s="20"/>
    </row>
    <row r="100" spans="1:10" ht="89.25">
      <c r="A100" s="21" t="s">
        <v>2</v>
      </c>
      <c r="B100" s="47">
        <v>16</v>
      </c>
      <c r="C100" s="47" t="s">
        <v>134</v>
      </c>
      <c r="D100" s="47" t="s">
        <v>137</v>
      </c>
      <c r="E100" s="35"/>
      <c r="F100" s="40"/>
      <c r="G100" s="20"/>
      <c r="H100" s="47" t="s">
        <v>141</v>
      </c>
      <c r="I100" s="64"/>
      <c r="J100" s="20"/>
    </row>
    <row r="101" spans="1:10" ht="76.5">
      <c r="A101" s="21" t="s">
        <v>2</v>
      </c>
      <c r="B101" s="47">
        <v>16</v>
      </c>
      <c r="C101" s="47" t="s">
        <v>134</v>
      </c>
      <c r="D101" s="47" t="s">
        <v>138</v>
      </c>
      <c r="E101" s="35"/>
      <c r="F101" s="40"/>
      <c r="G101" s="20"/>
      <c r="H101" s="47" t="s">
        <v>142</v>
      </c>
      <c r="I101" s="64"/>
      <c r="J101" s="20"/>
    </row>
    <row r="102" spans="1:10" ht="63.75">
      <c r="A102" s="21" t="s">
        <v>2</v>
      </c>
      <c r="B102" s="47">
        <v>16</v>
      </c>
      <c r="C102" s="47" t="s">
        <v>134</v>
      </c>
      <c r="D102" s="47" t="s">
        <v>53</v>
      </c>
      <c r="E102" s="35"/>
      <c r="F102" s="40"/>
      <c r="G102" s="20"/>
      <c r="H102" s="47" t="s">
        <v>61</v>
      </c>
      <c r="I102" s="64"/>
      <c r="J102" s="20"/>
    </row>
    <row r="103" spans="1:10" ht="63.75">
      <c r="A103" s="21" t="s">
        <v>2</v>
      </c>
      <c r="B103" s="47">
        <v>16</v>
      </c>
      <c r="C103" s="47" t="s">
        <v>134</v>
      </c>
      <c r="D103" s="47" t="s">
        <v>119</v>
      </c>
      <c r="E103" s="35"/>
      <c r="F103" s="40"/>
      <c r="G103" s="20"/>
      <c r="H103" s="47" t="s">
        <v>46</v>
      </c>
      <c r="I103" s="64"/>
      <c r="J103" s="20"/>
    </row>
    <row r="104" spans="1:10" ht="38.25">
      <c r="A104" s="21" t="s">
        <v>2</v>
      </c>
      <c r="B104" s="47">
        <v>16</v>
      </c>
      <c r="C104" s="47" t="s">
        <v>134</v>
      </c>
      <c r="D104" s="47" t="s">
        <v>120</v>
      </c>
      <c r="E104" s="35"/>
      <c r="F104" s="40"/>
      <c r="G104" s="20"/>
      <c r="H104" s="47" t="s">
        <v>47</v>
      </c>
      <c r="I104" s="64"/>
      <c r="J104" s="20"/>
    </row>
    <row r="105" spans="1:10" ht="25.5">
      <c r="A105" s="21" t="s">
        <v>2</v>
      </c>
      <c r="B105" s="47">
        <v>16</v>
      </c>
      <c r="C105" s="47" t="s">
        <v>134</v>
      </c>
      <c r="D105" s="47" t="s">
        <v>40</v>
      </c>
      <c r="E105" s="35"/>
      <c r="F105" s="40"/>
      <c r="G105" s="20"/>
      <c r="H105" s="47" t="s">
        <v>40</v>
      </c>
      <c r="I105" s="64"/>
      <c r="J105" s="20"/>
    </row>
    <row r="106" spans="1:10" ht="114.75">
      <c r="A106" s="21" t="s">
        <v>2</v>
      </c>
      <c r="B106" s="47">
        <v>17</v>
      </c>
      <c r="C106" s="47" t="s">
        <v>143</v>
      </c>
      <c r="D106" s="47" t="s">
        <v>135</v>
      </c>
      <c r="E106" s="35"/>
      <c r="F106" s="40"/>
      <c r="G106" s="20"/>
      <c r="H106" s="47" t="s">
        <v>236</v>
      </c>
      <c r="I106" s="64"/>
      <c r="J106" s="20"/>
    </row>
    <row r="107" spans="1:10" ht="89.25">
      <c r="A107" s="21" t="s">
        <v>2</v>
      </c>
      <c r="B107" s="47">
        <v>17</v>
      </c>
      <c r="C107" s="47" t="s">
        <v>143</v>
      </c>
      <c r="D107" s="47" t="s">
        <v>175</v>
      </c>
      <c r="E107" s="35"/>
      <c r="F107" s="40"/>
      <c r="G107" s="20"/>
      <c r="H107" s="47" t="s">
        <v>237</v>
      </c>
      <c r="I107" s="64"/>
      <c r="J107" s="20"/>
    </row>
    <row r="108" spans="1:10" ht="89.25">
      <c r="A108" s="21" t="s">
        <v>2</v>
      </c>
      <c r="B108" s="47">
        <v>17</v>
      </c>
      <c r="C108" s="47" t="s">
        <v>143</v>
      </c>
      <c r="D108" s="47" t="s">
        <v>144</v>
      </c>
      <c r="E108" s="35"/>
      <c r="F108" s="40"/>
      <c r="G108" s="20"/>
      <c r="H108" s="47" t="s">
        <v>148</v>
      </c>
      <c r="I108" s="64"/>
      <c r="J108" s="20"/>
    </row>
    <row r="109" spans="1:10" ht="76.5">
      <c r="A109" s="21" t="s">
        <v>2</v>
      </c>
      <c r="B109" s="47">
        <v>17</v>
      </c>
      <c r="C109" s="47" t="s">
        <v>143</v>
      </c>
      <c r="D109" s="47" t="s">
        <v>145</v>
      </c>
      <c r="E109" s="35"/>
      <c r="F109" s="40"/>
      <c r="G109" s="20"/>
      <c r="H109" s="47" t="s">
        <v>149</v>
      </c>
      <c r="I109" s="64"/>
      <c r="J109" s="20"/>
    </row>
    <row r="110" spans="1:10" ht="102">
      <c r="A110" s="21" t="s">
        <v>2</v>
      </c>
      <c r="B110" s="47">
        <v>17</v>
      </c>
      <c r="C110" s="47" t="s">
        <v>143</v>
      </c>
      <c r="D110" s="47" t="s">
        <v>146</v>
      </c>
      <c r="E110" s="35"/>
      <c r="F110" s="40"/>
      <c r="G110" s="20"/>
      <c r="H110" s="47" t="s">
        <v>150</v>
      </c>
      <c r="I110" s="64"/>
      <c r="J110" s="20"/>
    </row>
    <row r="111" spans="1:10" ht="102">
      <c r="A111" s="21" t="s">
        <v>2</v>
      </c>
      <c r="B111" s="47">
        <v>17</v>
      </c>
      <c r="C111" s="47" t="s">
        <v>143</v>
      </c>
      <c r="D111" s="47" t="s">
        <v>147</v>
      </c>
      <c r="E111" s="35"/>
      <c r="F111" s="40"/>
      <c r="G111" s="20"/>
      <c r="H111" s="47" t="s">
        <v>151</v>
      </c>
      <c r="I111" s="64"/>
      <c r="J111" s="20"/>
    </row>
    <row r="112" spans="1:10" ht="63.75">
      <c r="A112" s="21" t="s">
        <v>2</v>
      </c>
      <c r="B112" s="47">
        <v>17</v>
      </c>
      <c r="C112" s="47" t="s">
        <v>143</v>
      </c>
      <c r="D112" s="47" t="s">
        <v>119</v>
      </c>
      <c r="E112" s="35"/>
      <c r="F112" s="40"/>
      <c r="G112" s="20"/>
      <c r="H112" s="47" t="s">
        <v>46</v>
      </c>
      <c r="I112" s="64"/>
      <c r="J112" s="20"/>
    </row>
    <row r="113" spans="1:10" ht="38.25">
      <c r="A113" s="21" t="s">
        <v>2</v>
      </c>
      <c r="B113" s="47">
        <v>17</v>
      </c>
      <c r="C113" s="47" t="s">
        <v>143</v>
      </c>
      <c r="D113" s="47" t="s">
        <v>120</v>
      </c>
      <c r="E113" s="35"/>
      <c r="F113" s="40"/>
      <c r="G113" s="20"/>
      <c r="H113" s="47" t="s">
        <v>47</v>
      </c>
      <c r="I113" s="64"/>
      <c r="J113" s="20"/>
    </row>
    <row r="114" spans="1:10" ht="25.5">
      <c r="A114" s="21" t="s">
        <v>2</v>
      </c>
      <c r="B114" s="47">
        <v>17</v>
      </c>
      <c r="C114" s="47" t="s">
        <v>143</v>
      </c>
      <c r="D114" s="47" t="s">
        <v>40</v>
      </c>
      <c r="E114" s="35"/>
      <c r="F114" s="40"/>
      <c r="G114" s="43"/>
      <c r="H114" s="47" t="s">
        <v>40</v>
      </c>
      <c r="I114" s="64"/>
      <c r="J114" s="20"/>
    </row>
    <row r="115" spans="1:10" ht="178.5">
      <c r="A115" s="21" t="s">
        <v>2</v>
      </c>
      <c r="B115" s="47">
        <v>18</v>
      </c>
      <c r="C115" s="47" t="s">
        <v>156</v>
      </c>
      <c r="D115" s="47" t="s">
        <v>157</v>
      </c>
      <c r="E115" s="35"/>
      <c r="F115" s="40"/>
      <c r="G115" s="43"/>
      <c r="H115" s="47" t="s">
        <v>152</v>
      </c>
      <c r="I115" s="64"/>
      <c r="J115" s="20"/>
    </row>
    <row r="116" spans="1:10" ht="140.25">
      <c r="A116" s="21" t="s">
        <v>2</v>
      </c>
      <c r="B116" s="47">
        <v>18</v>
      </c>
      <c r="C116" s="47" t="s">
        <v>156</v>
      </c>
      <c r="D116" s="47" t="s">
        <v>158</v>
      </c>
      <c r="E116" s="35"/>
      <c r="F116" s="40"/>
      <c r="G116" s="43"/>
      <c r="H116" s="47" t="s">
        <v>247</v>
      </c>
      <c r="I116" s="64"/>
      <c r="J116" s="20"/>
    </row>
    <row r="117" spans="1:10" ht="102">
      <c r="A117" s="21" t="s">
        <v>2</v>
      </c>
      <c r="B117" s="47">
        <v>18</v>
      </c>
      <c r="C117" s="47" t="s">
        <v>156</v>
      </c>
      <c r="D117" s="47" t="s">
        <v>95</v>
      </c>
      <c r="E117" s="35"/>
      <c r="F117" s="40"/>
      <c r="G117" s="43"/>
      <c r="H117" s="47" t="s">
        <v>248</v>
      </c>
      <c r="I117" s="64"/>
      <c r="J117" s="20"/>
    </row>
    <row r="118" spans="1:10" ht="140.25">
      <c r="A118" s="21" t="s">
        <v>2</v>
      </c>
      <c r="B118" s="47">
        <v>18</v>
      </c>
      <c r="C118" s="47" t="s">
        <v>156</v>
      </c>
      <c r="D118" s="47" t="s">
        <v>159</v>
      </c>
      <c r="E118" s="35"/>
      <c r="F118" s="40"/>
      <c r="G118" s="20"/>
      <c r="H118" s="47" t="s">
        <v>153</v>
      </c>
      <c r="I118" s="64"/>
      <c r="J118" s="20"/>
    </row>
    <row r="119" spans="1:10" ht="89.25">
      <c r="A119" s="21" t="s">
        <v>2</v>
      </c>
      <c r="B119" s="47">
        <v>18</v>
      </c>
      <c r="C119" s="47" t="s">
        <v>156</v>
      </c>
      <c r="D119" s="47" t="s">
        <v>160</v>
      </c>
      <c r="E119" s="35"/>
      <c r="F119" s="40"/>
      <c r="G119" s="20"/>
      <c r="H119" s="47" t="s">
        <v>154</v>
      </c>
      <c r="I119" s="64"/>
      <c r="J119" s="20"/>
    </row>
    <row r="120" spans="1:10" ht="89.25">
      <c r="A120" s="21" t="s">
        <v>2</v>
      </c>
      <c r="B120" s="47">
        <v>18</v>
      </c>
      <c r="C120" s="47" t="s">
        <v>156</v>
      </c>
      <c r="D120" s="47" t="s">
        <v>161</v>
      </c>
      <c r="E120" s="35"/>
      <c r="F120" s="40"/>
      <c r="G120" s="20"/>
      <c r="H120" s="47" t="s">
        <v>155</v>
      </c>
      <c r="I120" s="64"/>
      <c r="J120" s="20"/>
    </row>
    <row r="121" spans="1:10" ht="89.25">
      <c r="A121" s="21" t="s">
        <v>2</v>
      </c>
      <c r="B121" s="47">
        <v>18</v>
      </c>
      <c r="C121" s="47" t="s">
        <v>156</v>
      </c>
      <c r="D121" s="47" t="s">
        <v>238</v>
      </c>
      <c r="E121" s="35"/>
      <c r="F121" s="40"/>
      <c r="G121" s="20"/>
      <c r="H121" s="47" t="s">
        <v>239</v>
      </c>
      <c r="I121" s="64"/>
      <c r="J121" s="20"/>
    </row>
    <row r="122" spans="1:10" ht="63.75">
      <c r="A122" s="21" t="s">
        <v>2</v>
      </c>
      <c r="B122" s="47">
        <v>18</v>
      </c>
      <c r="C122" s="47" t="s">
        <v>156</v>
      </c>
      <c r="D122" s="47" t="s">
        <v>119</v>
      </c>
      <c r="E122" s="35"/>
      <c r="F122" s="40"/>
      <c r="G122" s="20"/>
      <c r="H122" s="47" t="s">
        <v>46</v>
      </c>
      <c r="I122" s="64"/>
      <c r="J122" s="20"/>
    </row>
    <row r="123" spans="1:10" ht="38.25">
      <c r="A123" s="21" t="s">
        <v>2</v>
      </c>
      <c r="B123" s="47">
        <v>18</v>
      </c>
      <c r="C123" s="47" t="s">
        <v>156</v>
      </c>
      <c r="D123" s="47" t="s">
        <v>120</v>
      </c>
      <c r="E123" s="35"/>
      <c r="F123" s="40"/>
      <c r="G123" s="20"/>
      <c r="H123" s="47" t="s">
        <v>47</v>
      </c>
      <c r="I123" s="64"/>
      <c r="J123" s="20"/>
    </row>
    <row r="124" spans="1:10" ht="25.5">
      <c r="A124" s="21" t="s">
        <v>2</v>
      </c>
      <c r="B124" s="47">
        <v>18</v>
      </c>
      <c r="C124" s="47" t="s">
        <v>156</v>
      </c>
      <c r="D124" s="47" t="s">
        <v>40</v>
      </c>
      <c r="E124" s="35"/>
      <c r="F124" s="40"/>
      <c r="G124" s="20"/>
      <c r="H124" s="47" t="s">
        <v>48</v>
      </c>
      <c r="I124" s="64"/>
      <c r="J124" s="20"/>
    </row>
    <row r="125" spans="1:10" ht="140.25">
      <c r="A125" s="21" t="s">
        <v>2</v>
      </c>
      <c r="B125" s="47">
        <v>19</v>
      </c>
      <c r="C125" s="47" t="s">
        <v>162</v>
      </c>
      <c r="D125" s="47" t="s">
        <v>163</v>
      </c>
      <c r="E125" s="35"/>
      <c r="F125" s="40"/>
      <c r="G125" s="20"/>
      <c r="H125" s="47" t="s">
        <v>169</v>
      </c>
      <c r="I125" s="64"/>
      <c r="J125" s="20"/>
    </row>
    <row r="126" spans="1:10" ht="102">
      <c r="A126" s="21" t="s">
        <v>2</v>
      </c>
      <c r="B126" s="47">
        <v>19</v>
      </c>
      <c r="C126" s="47" t="s">
        <v>162</v>
      </c>
      <c r="D126" s="47" t="s">
        <v>164</v>
      </c>
      <c r="E126" s="35"/>
      <c r="F126" s="40"/>
      <c r="G126" s="20"/>
      <c r="H126" s="47" t="s">
        <v>170</v>
      </c>
      <c r="I126" s="64"/>
      <c r="J126" s="20"/>
    </row>
    <row r="127" spans="1:10" ht="76.5">
      <c r="A127" s="21" t="s">
        <v>2</v>
      </c>
      <c r="B127" s="47">
        <v>19</v>
      </c>
      <c r="C127" s="47" t="s">
        <v>162</v>
      </c>
      <c r="D127" s="47" t="s">
        <v>165</v>
      </c>
      <c r="E127" s="35"/>
      <c r="F127" s="40"/>
      <c r="G127" s="20"/>
      <c r="H127" s="47" t="s">
        <v>171</v>
      </c>
      <c r="I127" s="64"/>
      <c r="J127" s="20"/>
    </row>
    <row r="128" spans="1:10" ht="165.75">
      <c r="A128" s="21" t="s">
        <v>2</v>
      </c>
      <c r="B128" s="47">
        <v>19</v>
      </c>
      <c r="C128" s="47" t="s">
        <v>162</v>
      </c>
      <c r="D128" s="47" t="s">
        <v>166</v>
      </c>
      <c r="E128" s="35"/>
      <c r="F128" s="40"/>
      <c r="G128" s="20"/>
      <c r="H128" s="47" t="s">
        <v>240</v>
      </c>
      <c r="I128" s="64"/>
      <c r="J128" s="20"/>
    </row>
    <row r="129" spans="1:10" ht="25.5">
      <c r="A129" s="21" t="s">
        <v>2</v>
      </c>
      <c r="B129" s="47">
        <v>19</v>
      </c>
      <c r="C129" s="47" t="s">
        <v>162</v>
      </c>
      <c r="D129" s="47" t="s">
        <v>167</v>
      </c>
      <c r="E129" s="35"/>
      <c r="F129" s="40"/>
      <c r="G129" s="20"/>
      <c r="H129" s="47" t="s">
        <v>172</v>
      </c>
      <c r="I129" s="64"/>
      <c r="J129" s="20"/>
    </row>
    <row r="130" spans="1:10" ht="25.5">
      <c r="A130" s="21" t="s">
        <v>2</v>
      </c>
      <c r="B130" s="47">
        <v>19</v>
      </c>
      <c r="C130" s="47" t="s">
        <v>162</v>
      </c>
      <c r="D130" s="47" t="s">
        <v>119</v>
      </c>
      <c r="E130" s="35"/>
      <c r="F130" s="40"/>
      <c r="G130" s="20"/>
      <c r="H130" s="47" t="s">
        <v>173</v>
      </c>
      <c r="I130" s="64"/>
      <c r="J130" s="20"/>
    </row>
    <row r="131" spans="1:10" ht="25.5">
      <c r="A131" s="21" t="s">
        <v>2</v>
      </c>
      <c r="B131" s="47">
        <v>19</v>
      </c>
      <c r="C131" s="47" t="s">
        <v>162</v>
      </c>
      <c r="D131" s="47" t="s">
        <v>168</v>
      </c>
      <c r="E131" s="35"/>
      <c r="F131" s="42"/>
      <c r="G131" s="20"/>
      <c r="H131" s="47" t="s">
        <v>168</v>
      </c>
      <c r="I131" s="64"/>
      <c r="J131" s="20"/>
    </row>
    <row r="132" spans="1:10" ht="25.5">
      <c r="A132" s="21" t="s">
        <v>2</v>
      </c>
      <c r="B132" s="47">
        <v>19</v>
      </c>
      <c r="C132" s="47" t="s">
        <v>162</v>
      </c>
      <c r="D132" s="47" t="s">
        <v>40</v>
      </c>
      <c r="E132" s="35"/>
      <c r="F132" s="40"/>
      <c r="G132" s="20"/>
      <c r="H132" s="47" t="s">
        <v>40</v>
      </c>
      <c r="I132" s="64"/>
      <c r="J132" s="20"/>
    </row>
    <row r="133" spans="1:10" ht="127.5">
      <c r="A133" s="21" t="s">
        <v>2</v>
      </c>
      <c r="B133" s="47">
        <v>20</v>
      </c>
      <c r="C133" s="47" t="s">
        <v>174</v>
      </c>
      <c r="D133" s="47" t="s">
        <v>135</v>
      </c>
      <c r="E133" s="35"/>
      <c r="F133" s="40"/>
      <c r="G133" s="20"/>
      <c r="H133" s="47" t="s">
        <v>180</v>
      </c>
      <c r="I133" s="64"/>
      <c r="J133" s="20"/>
    </row>
    <row r="134" spans="1:10" ht="178.5">
      <c r="A134" s="21" t="s">
        <v>2</v>
      </c>
      <c r="B134" s="47">
        <v>20</v>
      </c>
      <c r="C134" s="47" t="s">
        <v>174</v>
      </c>
      <c r="D134" s="47" t="s">
        <v>175</v>
      </c>
      <c r="E134" s="35"/>
      <c r="F134" s="40"/>
      <c r="G134" s="20"/>
      <c r="H134" s="47" t="s">
        <v>181</v>
      </c>
      <c r="I134" s="64"/>
      <c r="J134" s="20"/>
    </row>
    <row r="135" spans="1:10" ht="76.5">
      <c r="A135" s="21" t="s">
        <v>2</v>
      </c>
      <c r="B135" s="47">
        <v>20</v>
      </c>
      <c r="C135" s="47" t="s">
        <v>174</v>
      </c>
      <c r="D135" s="47" t="s">
        <v>176</v>
      </c>
      <c r="E135" s="35"/>
      <c r="F135" s="40"/>
      <c r="G135" s="20"/>
      <c r="H135" s="47" t="s">
        <v>182</v>
      </c>
      <c r="I135" s="64"/>
      <c r="J135" s="20"/>
    </row>
    <row r="136" spans="1:10" ht="76.5">
      <c r="A136" s="21" t="s">
        <v>2</v>
      </c>
      <c r="B136" s="47">
        <v>20</v>
      </c>
      <c r="C136" s="47" t="s">
        <v>174</v>
      </c>
      <c r="D136" s="47" t="s">
        <v>177</v>
      </c>
      <c r="E136" s="35"/>
      <c r="F136" s="40"/>
      <c r="G136" s="20"/>
      <c r="H136" s="47" t="s">
        <v>183</v>
      </c>
      <c r="I136" s="64"/>
      <c r="J136" s="20"/>
    </row>
    <row r="137" spans="1:10" ht="76.5">
      <c r="A137" s="21" t="s">
        <v>2</v>
      </c>
      <c r="B137" s="47">
        <v>20</v>
      </c>
      <c r="C137" s="47" t="s">
        <v>174</v>
      </c>
      <c r="D137" s="47" t="s">
        <v>178</v>
      </c>
      <c r="E137" s="35"/>
      <c r="F137" s="40"/>
      <c r="G137" s="20"/>
      <c r="H137" s="47" t="s">
        <v>184</v>
      </c>
      <c r="I137" s="64"/>
      <c r="J137" s="20"/>
    </row>
    <row r="138" spans="1:10" ht="25.5">
      <c r="A138" s="21" t="s">
        <v>2</v>
      </c>
      <c r="B138" s="47">
        <v>20</v>
      </c>
      <c r="C138" s="47" t="s">
        <v>174</v>
      </c>
      <c r="D138" s="47" t="s">
        <v>167</v>
      </c>
      <c r="E138" s="35"/>
      <c r="F138" s="40"/>
      <c r="G138" s="20"/>
      <c r="H138" s="47" t="s">
        <v>172</v>
      </c>
      <c r="I138" s="64"/>
      <c r="J138" s="20"/>
    </row>
    <row r="139" spans="1:10" ht="38.25">
      <c r="A139" s="21" t="s">
        <v>2</v>
      </c>
      <c r="B139" s="47">
        <v>20</v>
      </c>
      <c r="C139" s="47" t="s">
        <v>174</v>
      </c>
      <c r="D139" s="47" t="s">
        <v>179</v>
      </c>
      <c r="E139" s="35"/>
      <c r="F139" s="44"/>
      <c r="G139" s="20"/>
      <c r="H139" s="47" t="s">
        <v>185</v>
      </c>
      <c r="I139" s="64"/>
      <c r="J139" s="20"/>
    </row>
    <row r="140" spans="1:10" ht="25.5">
      <c r="A140" s="21" t="s">
        <v>2</v>
      </c>
      <c r="B140" s="47">
        <v>20</v>
      </c>
      <c r="C140" s="47" t="s">
        <v>174</v>
      </c>
      <c r="D140" s="47" t="s">
        <v>168</v>
      </c>
      <c r="E140" s="35"/>
      <c r="F140" s="44"/>
      <c r="G140" s="20"/>
      <c r="H140" s="47" t="s">
        <v>186</v>
      </c>
      <c r="I140" s="64"/>
      <c r="J140" s="20"/>
    </row>
    <row r="141" spans="1:10" ht="25.5">
      <c r="A141" s="21" t="s">
        <v>2</v>
      </c>
      <c r="B141" s="47">
        <v>20</v>
      </c>
      <c r="C141" s="47" t="s">
        <v>174</v>
      </c>
      <c r="D141" s="47" t="s">
        <v>40</v>
      </c>
      <c r="E141" s="35"/>
      <c r="F141" s="44"/>
      <c r="G141" s="20"/>
      <c r="H141" s="47" t="s">
        <v>40</v>
      </c>
      <c r="I141" s="64"/>
      <c r="J141" s="20"/>
    </row>
    <row r="142" spans="1:10" ht="114.75">
      <c r="A142" s="21" t="s">
        <v>2</v>
      </c>
      <c r="B142" s="47">
        <v>21</v>
      </c>
      <c r="C142" s="47" t="s">
        <v>241</v>
      </c>
      <c r="D142" s="47" t="s">
        <v>122</v>
      </c>
      <c r="E142" s="35"/>
      <c r="F142" s="42"/>
      <c r="G142" s="20"/>
      <c r="H142" s="47" t="s">
        <v>242</v>
      </c>
      <c r="I142" s="64"/>
      <c r="J142" s="20"/>
    </row>
    <row r="143" spans="1:10" ht="102">
      <c r="A143" s="21" t="s">
        <v>2</v>
      </c>
      <c r="B143" s="47">
        <v>21</v>
      </c>
      <c r="C143" s="47" t="s">
        <v>241</v>
      </c>
      <c r="D143" s="47" t="s">
        <v>123</v>
      </c>
      <c r="E143" s="35"/>
      <c r="F143" s="79"/>
      <c r="G143" s="20"/>
      <c r="H143" s="47" t="s">
        <v>243</v>
      </c>
      <c r="I143" s="64"/>
      <c r="J143" s="20"/>
    </row>
    <row r="144" spans="1:10" ht="76.5">
      <c r="A144" s="21" t="s">
        <v>2</v>
      </c>
      <c r="B144" s="47">
        <v>21</v>
      </c>
      <c r="C144" s="47" t="s">
        <v>241</v>
      </c>
      <c r="D144" s="47" t="s">
        <v>124</v>
      </c>
      <c r="E144" s="35"/>
      <c r="F144" s="79"/>
      <c r="G144" s="20"/>
      <c r="H144" s="47" t="s">
        <v>244</v>
      </c>
      <c r="I144" s="64"/>
      <c r="J144" s="20"/>
    </row>
    <row r="145" spans="1:10" ht="25.5">
      <c r="A145" s="21" t="s">
        <v>2</v>
      </c>
      <c r="B145" s="47">
        <v>21</v>
      </c>
      <c r="C145" s="47" t="s">
        <v>241</v>
      </c>
      <c r="D145" s="47" t="s">
        <v>119</v>
      </c>
      <c r="E145" s="35"/>
      <c r="F145" s="81"/>
      <c r="G145" s="20"/>
      <c r="H145" s="47" t="s">
        <v>173</v>
      </c>
      <c r="I145" s="64"/>
      <c r="J145" s="20"/>
    </row>
    <row r="146" spans="1:10" ht="25.5">
      <c r="A146" s="21" t="s">
        <v>2</v>
      </c>
      <c r="B146" s="47">
        <v>21</v>
      </c>
      <c r="C146" s="47" t="s">
        <v>241</v>
      </c>
      <c r="D146" s="47" t="s">
        <v>168</v>
      </c>
      <c r="E146" s="35"/>
      <c r="F146" s="81"/>
      <c r="G146" s="20"/>
      <c r="H146" s="47" t="s">
        <v>168</v>
      </c>
      <c r="I146" s="64"/>
      <c r="J146" s="20"/>
    </row>
    <row r="147" spans="1:10" ht="25.5">
      <c r="A147" s="21" t="s">
        <v>2</v>
      </c>
      <c r="B147" s="47">
        <v>21</v>
      </c>
      <c r="C147" s="47" t="s">
        <v>241</v>
      </c>
      <c r="D147" s="47" t="s">
        <v>40</v>
      </c>
      <c r="E147" s="35"/>
      <c r="F147" s="81"/>
      <c r="G147" s="20"/>
      <c r="H147" s="47" t="s">
        <v>40</v>
      </c>
      <c r="I147" s="64"/>
      <c r="J147" s="20"/>
    </row>
    <row r="148" spans="1:10" ht="51">
      <c r="A148" s="21" t="s">
        <v>2</v>
      </c>
      <c r="B148" s="47">
        <v>22</v>
      </c>
      <c r="C148" s="47" t="s">
        <v>187</v>
      </c>
      <c r="D148" s="47" t="s">
        <v>187</v>
      </c>
      <c r="E148" s="35"/>
      <c r="F148" s="88"/>
      <c r="G148" s="20"/>
      <c r="H148" s="47" t="s">
        <v>245</v>
      </c>
      <c r="I148" s="64"/>
      <c r="J148" s="20"/>
    </row>
    <row r="149" spans="1:10" ht="63.75">
      <c r="A149" s="21" t="s">
        <v>2</v>
      </c>
      <c r="B149" s="47">
        <v>22</v>
      </c>
      <c r="C149" s="47" t="s">
        <v>187</v>
      </c>
      <c r="D149" s="47" t="s">
        <v>188</v>
      </c>
      <c r="E149" s="35"/>
      <c r="F149" s="88"/>
      <c r="G149" s="20"/>
      <c r="H149" s="47" t="s">
        <v>190</v>
      </c>
      <c r="I149" s="85"/>
      <c r="J149" s="20"/>
    </row>
    <row r="150" spans="1:10" ht="25.5">
      <c r="A150" s="21" t="s">
        <v>2</v>
      </c>
      <c r="B150" s="47">
        <v>22</v>
      </c>
      <c r="C150" s="47" t="s">
        <v>187</v>
      </c>
      <c r="D150" s="47" t="s">
        <v>189</v>
      </c>
      <c r="E150" s="35"/>
      <c r="F150" s="88"/>
      <c r="G150" s="20"/>
      <c r="H150" s="47" t="s">
        <v>173</v>
      </c>
      <c r="I150" s="64"/>
      <c r="J150" s="20"/>
    </row>
    <row r="151" spans="1:10" ht="191.25">
      <c r="A151" s="21" t="s">
        <v>2</v>
      </c>
      <c r="B151" s="47">
        <v>23</v>
      </c>
      <c r="C151" s="47" t="s">
        <v>191</v>
      </c>
      <c r="D151" s="47" t="s">
        <v>192</v>
      </c>
      <c r="E151" s="35"/>
      <c r="F151" s="81"/>
      <c r="G151" s="20"/>
      <c r="H151" s="47" t="s">
        <v>249</v>
      </c>
      <c r="I151" s="64"/>
      <c r="J151" s="20"/>
    </row>
    <row r="152" spans="1:10" ht="216.75">
      <c r="A152" s="21" t="s">
        <v>2</v>
      </c>
      <c r="B152" s="47">
        <v>23</v>
      </c>
      <c r="C152" s="47" t="s">
        <v>191</v>
      </c>
      <c r="D152" s="47" t="s">
        <v>193</v>
      </c>
      <c r="E152" s="35"/>
      <c r="F152" s="81"/>
      <c r="G152" s="20"/>
      <c r="H152" s="47" t="s">
        <v>250</v>
      </c>
      <c r="I152" s="64"/>
      <c r="J152" s="20"/>
    </row>
    <row r="153" spans="1:10" ht="127.5">
      <c r="A153" s="21" t="s">
        <v>2</v>
      </c>
      <c r="B153" s="47">
        <v>23</v>
      </c>
      <c r="C153" s="47" t="s">
        <v>191</v>
      </c>
      <c r="D153" s="47" t="s">
        <v>194</v>
      </c>
      <c r="E153" s="35"/>
      <c r="F153" s="81"/>
      <c r="G153" s="20"/>
      <c r="H153" s="47" t="s">
        <v>251</v>
      </c>
      <c r="I153" s="64"/>
      <c r="J153" s="20"/>
    </row>
    <row r="154" spans="1:10" ht="25.5">
      <c r="A154" s="21" t="s">
        <v>2</v>
      </c>
      <c r="B154" s="47">
        <v>23</v>
      </c>
      <c r="C154" s="47" t="s">
        <v>191</v>
      </c>
      <c r="D154" s="47" t="s">
        <v>119</v>
      </c>
      <c r="E154" s="35"/>
      <c r="F154" s="81"/>
      <c r="G154" s="20"/>
      <c r="H154" s="47" t="s">
        <v>173</v>
      </c>
      <c r="I154" s="64"/>
      <c r="J154" s="20"/>
    </row>
    <row r="155" spans="1:10" ht="25.5">
      <c r="A155" s="21" t="s">
        <v>2</v>
      </c>
      <c r="B155" s="47">
        <v>23</v>
      </c>
      <c r="C155" s="47" t="s">
        <v>191</v>
      </c>
      <c r="D155" s="47" t="s">
        <v>168</v>
      </c>
      <c r="E155" s="35"/>
      <c r="F155" s="81"/>
      <c r="G155" s="20"/>
      <c r="H155" s="47" t="s">
        <v>168</v>
      </c>
      <c r="I155" s="64"/>
      <c r="J155" s="20"/>
    </row>
    <row r="156" spans="1:10" ht="25.5">
      <c r="A156" s="21" t="s">
        <v>2</v>
      </c>
      <c r="B156" s="47">
        <v>23</v>
      </c>
      <c r="C156" s="49" t="s">
        <v>191</v>
      </c>
      <c r="D156" s="49" t="s">
        <v>40</v>
      </c>
      <c r="E156" s="35"/>
      <c r="F156" s="81"/>
      <c r="G156" s="20"/>
      <c r="H156" s="49" t="s">
        <v>40</v>
      </c>
      <c r="I156" s="64"/>
      <c r="J156" s="20"/>
    </row>
    <row r="157" spans="2:10" ht="12.75">
      <c r="B157" s="30"/>
      <c r="C157" s="28"/>
      <c r="D157" s="46"/>
      <c r="E157" s="20"/>
      <c r="F157" s="20"/>
      <c r="G157" s="20"/>
      <c r="H157" s="20"/>
      <c r="I157" s="64"/>
      <c r="J157" s="20"/>
    </row>
    <row r="158" spans="2:10" ht="12.75">
      <c r="B158" s="30"/>
      <c r="C158" s="28"/>
      <c r="D158" s="46"/>
      <c r="E158" s="20"/>
      <c r="F158" s="20"/>
      <c r="G158" s="20"/>
      <c r="H158" s="20"/>
      <c r="I158" s="45"/>
      <c r="J158" s="20"/>
    </row>
    <row r="159" spans="2:10" ht="12.75">
      <c r="B159" s="30"/>
      <c r="C159" s="28"/>
      <c r="D159" s="46"/>
      <c r="E159" s="20"/>
      <c r="F159" s="20"/>
      <c r="G159" s="20"/>
      <c r="H159" s="20"/>
      <c r="I159" s="45"/>
      <c r="J159" s="20"/>
    </row>
    <row r="160" spans="2:10" ht="12.75">
      <c r="B160" s="30"/>
      <c r="C160" s="28"/>
      <c r="D160" s="46"/>
      <c r="E160" s="20"/>
      <c r="F160" s="20"/>
      <c r="G160" s="20"/>
      <c r="H160" s="20"/>
      <c r="I160" s="45"/>
      <c r="J160" s="20"/>
    </row>
    <row r="161" spans="2:10" ht="12.75">
      <c r="B161" s="30"/>
      <c r="C161" s="28"/>
      <c r="D161" s="46"/>
      <c r="E161" s="20"/>
      <c r="F161" s="20"/>
      <c r="G161" s="20"/>
      <c r="H161" s="20"/>
      <c r="I161" s="45"/>
      <c r="J161" s="20"/>
    </row>
    <row r="162" spans="2:10" ht="12.75">
      <c r="B162" s="30"/>
      <c r="C162" s="28"/>
      <c r="D162" s="46"/>
      <c r="E162" s="20"/>
      <c r="F162" s="20"/>
      <c r="G162" s="20"/>
      <c r="H162" s="20"/>
      <c r="I162" s="45"/>
      <c r="J162" s="20"/>
    </row>
    <row r="163" spans="2:10" ht="12.75">
      <c r="B163" s="30"/>
      <c r="C163" s="28"/>
      <c r="D163" s="46"/>
      <c r="E163" s="20"/>
      <c r="F163" s="20"/>
      <c r="G163" s="20"/>
      <c r="H163" s="20"/>
      <c r="I163" s="45"/>
      <c r="J163" s="20"/>
    </row>
    <row r="164" spans="2:10" ht="12.75">
      <c r="B164" s="30"/>
      <c r="C164" s="28"/>
      <c r="D164" s="46"/>
      <c r="E164" s="20"/>
      <c r="F164" s="20"/>
      <c r="G164" s="20"/>
      <c r="H164" s="20"/>
      <c r="I164" s="45"/>
      <c r="J164" s="20"/>
    </row>
    <row r="165" spans="2:10" ht="12.75">
      <c r="B165" s="30"/>
      <c r="C165" s="28"/>
      <c r="D165" s="46"/>
      <c r="E165" s="20"/>
      <c r="F165" s="20"/>
      <c r="G165" s="20"/>
      <c r="H165" s="20"/>
      <c r="I165" s="45"/>
      <c r="J165" s="20"/>
    </row>
    <row r="166" spans="2:10" ht="12.75">
      <c r="B166" s="30"/>
      <c r="C166" s="28"/>
      <c r="D166" s="46"/>
      <c r="E166" s="20"/>
      <c r="F166" s="20"/>
      <c r="G166" s="20"/>
      <c r="H166" s="20"/>
      <c r="I166" s="45"/>
      <c r="J166" s="20"/>
    </row>
    <row r="167" spans="2:10" ht="12.75">
      <c r="B167" s="30"/>
      <c r="C167" s="28"/>
      <c r="D167" s="46"/>
      <c r="E167" s="20"/>
      <c r="F167" s="20"/>
      <c r="G167" s="20"/>
      <c r="H167" s="20"/>
      <c r="I167" s="45"/>
      <c r="J167" s="20"/>
    </row>
    <row r="168" spans="2:10" ht="12.75">
      <c r="B168" s="30"/>
      <c r="C168" s="28"/>
      <c r="D168" s="46"/>
      <c r="E168" s="20"/>
      <c r="F168" s="20"/>
      <c r="G168" s="20"/>
      <c r="H168" s="20"/>
      <c r="I168" s="45"/>
      <c r="J168" s="20"/>
    </row>
    <row r="169" spans="2:10" ht="12.75">
      <c r="B169" s="30"/>
      <c r="C169" s="28"/>
      <c r="D169" s="46"/>
      <c r="E169" s="20"/>
      <c r="F169" s="20"/>
      <c r="G169" s="20"/>
      <c r="H169" s="20"/>
      <c r="I169" s="45"/>
      <c r="J169" s="20"/>
    </row>
    <row r="170" spans="2:10" ht="12.75">
      <c r="B170" s="30"/>
      <c r="C170" s="28"/>
      <c r="D170" s="46"/>
      <c r="E170" s="20"/>
      <c r="F170" s="20"/>
      <c r="G170" s="20"/>
      <c r="H170" s="20"/>
      <c r="I170" s="45"/>
      <c r="J170" s="20"/>
    </row>
    <row r="171" spans="2:10" ht="12.75">
      <c r="B171" s="30"/>
      <c r="C171" s="28"/>
      <c r="D171" s="46"/>
      <c r="E171" s="20"/>
      <c r="F171" s="20"/>
      <c r="G171" s="20"/>
      <c r="H171" s="20"/>
      <c r="I171" s="45"/>
      <c r="J171" s="20"/>
    </row>
    <row r="172" spans="2:10" ht="12.75">
      <c r="B172" s="30"/>
      <c r="C172" s="28"/>
      <c r="D172" s="46"/>
      <c r="E172" s="20"/>
      <c r="F172" s="20"/>
      <c r="G172" s="20"/>
      <c r="H172" s="20"/>
      <c r="I172" s="45"/>
      <c r="J172" s="20"/>
    </row>
    <row r="173" spans="2:10" ht="12.75">
      <c r="B173" s="30"/>
      <c r="C173" s="28"/>
      <c r="D173" s="46"/>
      <c r="E173" s="20"/>
      <c r="F173" s="20"/>
      <c r="G173" s="20"/>
      <c r="H173" s="20"/>
      <c r="I173" s="45"/>
      <c r="J173" s="20"/>
    </row>
    <row r="174" spans="2:10" ht="12.75">
      <c r="B174" s="30"/>
      <c r="C174" s="28"/>
      <c r="D174" s="46"/>
      <c r="E174" s="20"/>
      <c r="F174" s="20"/>
      <c r="G174" s="20"/>
      <c r="H174" s="20"/>
      <c r="I174" s="45"/>
      <c r="J174" s="20"/>
    </row>
    <row r="175" spans="2:10" ht="12.75">
      <c r="B175" s="30"/>
      <c r="C175" s="28"/>
      <c r="D175" s="46"/>
      <c r="E175" s="20"/>
      <c r="F175" s="20"/>
      <c r="G175" s="20"/>
      <c r="H175" s="20"/>
      <c r="I175" s="45"/>
      <c r="J175" s="20"/>
    </row>
    <row r="176" spans="2:10" ht="12.75">
      <c r="B176" s="30"/>
      <c r="C176" s="28"/>
      <c r="D176" s="46"/>
      <c r="E176" s="20"/>
      <c r="F176" s="20"/>
      <c r="G176" s="20"/>
      <c r="H176" s="20"/>
      <c r="I176" s="45"/>
      <c r="J176" s="20"/>
    </row>
    <row r="177" spans="2:10" ht="12.75">
      <c r="B177" s="30"/>
      <c r="C177" s="28"/>
      <c r="D177" s="46"/>
      <c r="E177" s="20"/>
      <c r="F177" s="20"/>
      <c r="G177" s="20"/>
      <c r="H177" s="20"/>
      <c r="I177" s="45"/>
      <c r="J177" s="20"/>
    </row>
    <row r="178" spans="2:10" ht="12.75">
      <c r="B178" s="30"/>
      <c r="C178" s="28"/>
      <c r="D178" s="46"/>
      <c r="E178" s="20"/>
      <c r="F178" s="20"/>
      <c r="G178" s="20"/>
      <c r="H178" s="20"/>
      <c r="I178" s="45"/>
      <c r="J178" s="20"/>
    </row>
    <row r="179" spans="2:10" ht="12.75">
      <c r="B179" s="30"/>
      <c r="C179" s="28"/>
      <c r="D179" s="46"/>
      <c r="E179" s="20"/>
      <c r="F179" s="20"/>
      <c r="G179" s="20"/>
      <c r="H179" s="20"/>
      <c r="I179" s="45"/>
      <c r="J179" s="20"/>
    </row>
    <row r="180" spans="2:10" ht="12.75">
      <c r="B180" s="30"/>
      <c r="C180" s="28"/>
      <c r="D180" s="46"/>
      <c r="E180" s="20"/>
      <c r="F180" s="20"/>
      <c r="G180" s="20"/>
      <c r="H180" s="20"/>
      <c r="I180" s="45"/>
      <c r="J180" s="20"/>
    </row>
    <row r="181" spans="2:10" ht="12.75">
      <c r="B181" s="30"/>
      <c r="C181" s="28"/>
      <c r="D181" s="46"/>
      <c r="E181" s="20"/>
      <c r="F181" s="20"/>
      <c r="G181" s="20"/>
      <c r="H181" s="20"/>
      <c r="I181" s="45"/>
      <c r="J181" s="20"/>
    </row>
    <row r="182" spans="2:10" ht="12.75">
      <c r="B182" s="30"/>
      <c r="C182" s="28"/>
      <c r="D182" s="46"/>
      <c r="E182" s="20"/>
      <c r="F182" s="20"/>
      <c r="G182" s="20"/>
      <c r="H182" s="20"/>
      <c r="I182" s="45"/>
      <c r="J182" s="20"/>
    </row>
    <row r="183" spans="2:10" ht="12.75">
      <c r="B183" s="30"/>
      <c r="C183" s="28"/>
      <c r="D183" s="46"/>
      <c r="E183" s="20"/>
      <c r="F183" s="20"/>
      <c r="G183" s="20"/>
      <c r="H183" s="20"/>
      <c r="I183" s="45"/>
      <c r="J183" s="20"/>
    </row>
    <row r="184" spans="2:10" ht="12.75">
      <c r="B184" s="30"/>
      <c r="C184" s="28"/>
      <c r="D184" s="46"/>
      <c r="E184" s="20"/>
      <c r="F184" s="20"/>
      <c r="G184" s="20"/>
      <c r="H184" s="20"/>
      <c r="I184" s="45"/>
      <c r="J184" s="20"/>
    </row>
    <row r="185" spans="2:10" ht="12.75">
      <c r="B185" s="30"/>
      <c r="C185" s="28"/>
      <c r="D185" s="46"/>
      <c r="E185" s="20"/>
      <c r="F185" s="20"/>
      <c r="G185" s="20"/>
      <c r="H185" s="20"/>
      <c r="I185" s="45"/>
      <c r="J185" s="20"/>
    </row>
    <row r="186" spans="2:10" ht="12.75">
      <c r="B186" s="30"/>
      <c r="C186" s="28"/>
      <c r="D186" s="46"/>
      <c r="E186" s="20"/>
      <c r="F186" s="20"/>
      <c r="G186" s="20"/>
      <c r="H186" s="20"/>
      <c r="I186" s="45"/>
      <c r="J186" s="20"/>
    </row>
    <row r="187" spans="2:10" ht="12.75">
      <c r="B187" s="30"/>
      <c r="C187" s="28"/>
      <c r="D187" s="46"/>
      <c r="E187" s="20"/>
      <c r="F187" s="20"/>
      <c r="G187" s="20"/>
      <c r="H187" s="20"/>
      <c r="I187" s="45"/>
      <c r="J187" s="20"/>
    </row>
    <row r="188" spans="2:10" ht="12.75">
      <c r="B188" s="30"/>
      <c r="C188" s="28"/>
      <c r="D188" s="46"/>
      <c r="E188" s="20"/>
      <c r="F188" s="20"/>
      <c r="G188" s="20"/>
      <c r="H188" s="20"/>
      <c r="I188" s="45"/>
      <c r="J188" s="20"/>
    </row>
    <row r="189" spans="2:10" ht="12.75">
      <c r="B189" s="30"/>
      <c r="C189" s="28"/>
      <c r="D189" s="46"/>
      <c r="E189" s="20"/>
      <c r="F189" s="20"/>
      <c r="G189" s="20"/>
      <c r="H189" s="20"/>
      <c r="I189" s="45"/>
      <c r="J189" s="20"/>
    </row>
    <row r="190" spans="2:10" ht="12.75">
      <c r="B190" s="30"/>
      <c r="C190" s="28"/>
      <c r="D190" s="46"/>
      <c r="E190" s="20"/>
      <c r="F190" s="20"/>
      <c r="G190" s="20"/>
      <c r="H190" s="20"/>
      <c r="I190" s="45"/>
      <c r="J190" s="20"/>
    </row>
    <row r="191" spans="2:10" ht="12.75">
      <c r="B191" s="30"/>
      <c r="C191" s="28"/>
      <c r="D191" s="46"/>
      <c r="E191" s="20"/>
      <c r="F191" s="20"/>
      <c r="G191" s="20"/>
      <c r="H191" s="20"/>
      <c r="I191" s="45"/>
      <c r="J191" s="20"/>
    </row>
    <row r="192" spans="2:10" ht="12.75">
      <c r="B192" s="30"/>
      <c r="C192" s="28"/>
      <c r="D192" s="46"/>
      <c r="E192" s="20"/>
      <c r="F192" s="20"/>
      <c r="G192" s="20"/>
      <c r="H192" s="20"/>
      <c r="I192" s="45"/>
      <c r="J192" s="20"/>
    </row>
    <row r="193" spans="2:10" ht="12.75">
      <c r="B193" s="30"/>
      <c r="C193" s="28"/>
      <c r="D193" s="46"/>
      <c r="E193" s="20"/>
      <c r="F193" s="20"/>
      <c r="G193" s="20"/>
      <c r="H193" s="20"/>
      <c r="I193" s="45"/>
      <c r="J193" s="20"/>
    </row>
    <row r="194" spans="2:10" ht="12.75">
      <c r="B194" s="30"/>
      <c r="C194" s="28"/>
      <c r="D194" s="46"/>
      <c r="E194" s="20"/>
      <c r="F194" s="20"/>
      <c r="G194" s="20"/>
      <c r="H194" s="20"/>
      <c r="I194" s="45"/>
      <c r="J194" s="20"/>
    </row>
    <row r="195" spans="2:10" ht="12.75">
      <c r="B195" s="30"/>
      <c r="C195" s="28"/>
      <c r="D195" s="46"/>
      <c r="E195" s="20"/>
      <c r="F195" s="20"/>
      <c r="G195" s="20"/>
      <c r="H195" s="20"/>
      <c r="I195" s="45"/>
      <c r="J195" s="20"/>
    </row>
    <row r="196" spans="2:10" ht="12.75">
      <c r="B196" s="30"/>
      <c r="C196" s="28"/>
      <c r="D196" s="46"/>
      <c r="E196" s="20"/>
      <c r="F196" s="20"/>
      <c r="G196" s="20"/>
      <c r="H196" s="20"/>
      <c r="I196" s="45"/>
      <c r="J196" s="20"/>
    </row>
    <row r="197" spans="2:10" ht="12.75">
      <c r="B197" s="30"/>
      <c r="C197" s="28"/>
      <c r="D197" s="46"/>
      <c r="E197" s="20"/>
      <c r="F197" s="20"/>
      <c r="G197" s="20"/>
      <c r="H197" s="20"/>
      <c r="I197" s="45"/>
      <c r="J197" s="20"/>
    </row>
    <row r="198" spans="2:10" ht="12.75">
      <c r="B198" s="30"/>
      <c r="C198" s="28"/>
      <c r="D198" s="46"/>
      <c r="E198" s="20"/>
      <c r="F198" s="20"/>
      <c r="G198" s="20"/>
      <c r="H198" s="20"/>
      <c r="I198" s="45"/>
      <c r="J198" s="20"/>
    </row>
    <row r="199" spans="2:10" ht="12.75">
      <c r="B199" s="30"/>
      <c r="C199" s="28"/>
      <c r="D199" s="46"/>
      <c r="E199" s="20"/>
      <c r="F199" s="20"/>
      <c r="G199" s="20"/>
      <c r="H199" s="20"/>
      <c r="I199" s="45"/>
      <c r="J199" s="20"/>
    </row>
    <row r="200" spans="2:10" ht="12.75">
      <c r="B200" s="30"/>
      <c r="C200" s="28"/>
      <c r="D200" s="46"/>
      <c r="E200" s="20"/>
      <c r="F200" s="20"/>
      <c r="G200" s="20"/>
      <c r="H200" s="20"/>
      <c r="I200" s="45"/>
      <c r="J200" s="20"/>
    </row>
    <row r="201" spans="2:10" ht="12.75">
      <c r="B201" s="30"/>
      <c r="C201" s="28"/>
      <c r="D201" s="46"/>
      <c r="E201" s="20"/>
      <c r="F201" s="20"/>
      <c r="G201" s="20"/>
      <c r="H201" s="20"/>
      <c r="I201" s="45"/>
      <c r="J201" s="20"/>
    </row>
    <row r="202" spans="2:10" ht="12.75">
      <c r="B202" s="30"/>
      <c r="C202" s="28"/>
      <c r="D202" s="46"/>
      <c r="E202" s="20"/>
      <c r="F202" s="20"/>
      <c r="G202" s="20"/>
      <c r="H202" s="20"/>
      <c r="I202" s="45"/>
      <c r="J202" s="20"/>
    </row>
    <row r="203" spans="2:10" ht="12.75">
      <c r="B203" s="30"/>
      <c r="C203" s="28"/>
      <c r="D203" s="46"/>
      <c r="E203" s="20"/>
      <c r="F203" s="20"/>
      <c r="G203" s="20"/>
      <c r="H203" s="20"/>
      <c r="I203" s="45"/>
      <c r="J203" s="20"/>
    </row>
    <row r="204" spans="2:10" ht="12.75">
      <c r="B204" s="30"/>
      <c r="C204" s="28"/>
      <c r="D204" s="46"/>
      <c r="E204" s="20"/>
      <c r="F204" s="20"/>
      <c r="G204" s="20"/>
      <c r="H204" s="20"/>
      <c r="I204" s="45"/>
      <c r="J204" s="20"/>
    </row>
    <row r="205" spans="2:10" ht="12.75">
      <c r="B205" s="30"/>
      <c r="C205" s="28"/>
      <c r="D205" s="46"/>
      <c r="E205" s="20"/>
      <c r="F205" s="20"/>
      <c r="G205" s="20"/>
      <c r="H205" s="20"/>
      <c r="I205" s="45"/>
      <c r="J205" s="20"/>
    </row>
    <row r="206" spans="2:10" ht="12.75">
      <c r="B206" s="30"/>
      <c r="C206" s="28"/>
      <c r="D206" s="46"/>
      <c r="E206" s="20"/>
      <c r="F206" s="20"/>
      <c r="G206" s="20"/>
      <c r="H206" s="20"/>
      <c r="I206" s="45"/>
      <c r="J206" s="20"/>
    </row>
    <row r="207" spans="2:10" ht="12.75">
      <c r="B207" s="30"/>
      <c r="C207" s="28"/>
      <c r="D207" s="46"/>
      <c r="E207" s="20"/>
      <c r="F207" s="20"/>
      <c r="G207" s="20"/>
      <c r="H207" s="20"/>
      <c r="I207" s="45"/>
      <c r="J207" s="20"/>
    </row>
    <row r="208" spans="2:10" ht="12.75">
      <c r="B208" s="30"/>
      <c r="C208" s="28"/>
      <c r="D208" s="46"/>
      <c r="E208" s="20"/>
      <c r="F208" s="20"/>
      <c r="G208" s="20"/>
      <c r="H208" s="20"/>
      <c r="I208" s="45"/>
      <c r="J208" s="20"/>
    </row>
    <row r="209" spans="2:10" ht="12.75">
      <c r="B209" s="30"/>
      <c r="C209" s="28"/>
      <c r="D209" s="46"/>
      <c r="E209" s="20"/>
      <c r="F209" s="20"/>
      <c r="G209" s="20"/>
      <c r="H209" s="20"/>
      <c r="I209" s="45"/>
      <c r="J209" s="20"/>
    </row>
    <row r="210" spans="2:10" ht="12.75">
      <c r="B210" s="30"/>
      <c r="C210" s="28"/>
      <c r="D210" s="46"/>
      <c r="E210" s="20"/>
      <c r="F210" s="20"/>
      <c r="G210" s="20"/>
      <c r="H210" s="20"/>
      <c r="I210" s="45"/>
      <c r="J210" s="20"/>
    </row>
    <row r="211" spans="2:10" ht="12.75">
      <c r="B211" s="30"/>
      <c r="C211" s="28"/>
      <c r="D211" s="46"/>
      <c r="E211" s="20"/>
      <c r="F211" s="20"/>
      <c r="G211" s="20"/>
      <c r="H211" s="20"/>
      <c r="I211" s="45"/>
      <c r="J211" s="20"/>
    </row>
    <row r="212" spans="2:10" ht="12.75">
      <c r="B212" s="30"/>
      <c r="C212" s="28"/>
      <c r="D212" s="46"/>
      <c r="E212" s="20"/>
      <c r="F212" s="20"/>
      <c r="G212" s="20"/>
      <c r="H212" s="20"/>
      <c r="I212" s="45"/>
      <c r="J212" s="20"/>
    </row>
    <row r="213" spans="2:10" ht="12.75">
      <c r="B213" s="30"/>
      <c r="C213" s="28"/>
      <c r="D213" s="46"/>
      <c r="E213" s="20"/>
      <c r="F213" s="20"/>
      <c r="G213" s="20"/>
      <c r="H213" s="20"/>
      <c r="I213" s="45"/>
      <c r="J213" s="20"/>
    </row>
    <row r="214" spans="2:10" ht="12.75">
      <c r="B214" s="30"/>
      <c r="C214" s="28"/>
      <c r="D214" s="46"/>
      <c r="E214" s="20"/>
      <c r="F214" s="20"/>
      <c r="G214" s="20"/>
      <c r="H214" s="20"/>
      <c r="I214" s="45"/>
      <c r="J214" s="20"/>
    </row>
    <row r="215" spans="2:10" ht="12.75">
      <c r="B215" s="30"/>
      <c r="C215" s="28"/>
      <c r="D215" s="46"/>
      <c r="E215" s="20"/>
      <c r="F215" s="20"/>
      <c r="G215" s="20"/>
      <c r="H215" s="20"/>
      <c r="I215" s="45"/>
      <c r="J215" s="20"/>
    </row>
    <row r="216" spans="2:10" ht="12.75">
      <c r="B216" s="30"/>
      <c r="C216" s="28"/>
      <c r="D216" s="46"/>
      <c r="E216" s="20"/>
      <c r="F216" s="20"/>
      <c r="G216" s="20"/>
      <c r="H216" s="20"/>
      <c r="I216" s="45"/>
      <c r="J216" s="20"/>
    </row>
    <row r="217" spans="2:10" ht="12.75">
      <c r="B217" s="30"/>
      <c r="C217" s="28"/>
      <c r="D217" s="46"/>
      <c r="E217" s="20"/>
      <c r="F217" s="20"/>
      <c r="G217" s="20"/>
      <c r="H217" s="20"/>
      <c r="I217" s="45"/>
      <c r="J217" s="20"/>
    </row>
    <row r="218" spans="2:10" ht="12.75">
      <c r="B218" s="30"/>
      <c r="C218" s="28"/>
      <c r="D218" s="46"/>
      <c r="E218" s="20"/>
      <c r="F218" s="20"/>
      <c r="G218" s="20"/>
      <c r="H218" s="20"/>
      <c r="I218" s="45"/>
      <c r="J218" s="20"/>
    </row>
    <row r="219" spans="2:10" ht="12.75">
      <c r="B219" s="30"/>
      <c r="C219" s="28"/>
      <c r="D219" s="46"/>
      <c r="E219" s="20"/>
      <c r="F219" s="20"/>
      <c r="G219" s="20"/>
      <c r="H219" s="20"/>
      <c r="I219" s="45"/>
      <c r="J219" s="20"/>
    </row>
    <row r="220" spans="2:10" ht="12.75">
      <c r="B220" s="30"/>
      <c r="C220" s="28"/>
      <c r="D220" s="46"/>
      <c r="E220" s="20"/>
      <c r="F220" s="20"/>
      <c r="G220" s="20"/>
      <c r="H220" s="20"/>
      <c r="I220" s="45"/>
      <c r="J220" s="20"/>
    </row>
    <row r="221" spans="2:10" ht="12.75">
      <c r="B221" s="30"/>
      <c r="C221" s="28"/>
      <c r="D221" s="46"/>
      <c r="E221" s="20"/>
      <c r="F221" s="20"/>
      <c r="G221" s="20"/>
      <c r="H221" s="20"/>
      <c r="I221" s="45"/>
      <c r="J221" s="20"/>
    </row>
    <row r="222" spans="2:10" ht="12.75">
      <c r="B222" s="30"/>
      <c r="C222" s="28"/>
      <c r="D222" s="46"/>
      <c r="E222" s="20"/>
      <c r="F222" s="20"/>
      <c r="G222" s="20"/>
      <c r="H222" s="20"/>
      <c r="I222" s="45"/>
      <c r="J222" s="20"/>
    </row>
    <row r="223" spans="2:10" ht="12.75">
      <c r="B223" s="30"/>
      <c r="C223" s="28"/>
      <c r="D223" s="46"/>
      <c r="E223" s="20"/>
      <c r="F223" s="20"/>
      <c r="G223" s="20"/>
      <c r="H223" s="20"/>
      <c r="I223" s="45"/>
      <c r="J223" s="20"/>
    </row>
    <row r="224" spans="2:10" ht="12.75">
      <c r="B224" s="30"/>
      <c r="C224" s="28"/>
      <c r="D224" s="46"/>
      <c r="E224" s="20"/>
      <c r="F224" s="20"/>
      <c r="G224" s="20"/>
      <c r="H224" s="20"/>
      <c r="I224" s="45"/>
      <c r="J224" s="20"/>
    </row>
    <row r="225" spans="2:10" ht="12.75">
      <c r="B225" s="30"/>
      <c r="C225" s="28"/>
      <c r="D225" s="46"/>
      <c r="E225" s="20"/>
      <c r="F225" s="20"/>
      <c r="G225" s="20"/>
      <c r="H225" s="20"/>
      <c r="I225" s="45"/>
      <c r="J225" s="20"/>
    </row>
    <row r="226" spans="2:10" ht="12.75">
      <c r="B226" s="30"/>
      <c r="C226" s="28"/>
      <c r="D226" s="46"/>
      <c r="E226" s="20"/>
      <c r="F226" s="20"/>
      <c r="G226" s="20"/>
      <c r="H226" s="20"/>
      <c r="I226" s="45"/>
      <c r="J226" s="20"/>
    </row>
    <row r="227" spans="2:10" ht="12.75">
      <c r="B227" s="30"/>
      <c r="C227" s="28"/>
      <c r="D227" s="46"/>
      <c r="E227" s="20"/>
      <c r="F227" s="20"/>
      <c r="G227" s="20"/>
      <c r="H227" s="20"/>
      <c r="I227" s="45"/>
      <c r="J227" s="20"/>
    </row>
    <row r="228" spans="2:10" ht="12.75">
      <c r="B228" s="30"/>
      <c r="C228" s="28"/>
      <c r="D228" s="46"/>
      <c r="E228" s="20"/>
      <c r="F228" s="20"/>
      <c r="G228" s="20"/>
      <c r="H228" s="20"/>
      <c r="I228" s="45"/>
      <c r="J228" s="20"/>
    </row>
    <row r="229" spans="2:10" ht="12.75">
      <c r="B229" s="30"/>
      <c r="C229" s="28"/>
      <c r="D229" s="46"/>
      <c r="E229" s="20"/>
      <c r="F229" s="20"/>
      <c r="G229" s="20"/>
      <c r="H229" s="20"/>
      <c r="I229" s="45"/>
      <c r="J229" s="20"/>
    </row>
    <row r="230" spans="2:10" ht="12.75">
      <c r="B230" s="30"/>
      <c r="C230" s="28"/>
      <c r="D230" s="46"/>
      <c r="E230" s="20"/>
      <c r="F230" s="20"/>
      <c r="G230" s="20"/>
      <c r="H230" s="20"/>
      <c r="I230" s="45"/>
      <c r="J230" s="20"/>
    </row>
    <row r="231" spans="2:10" ht="12.75">
      <c r="B231" s="30"/>
      <c r="C231" s="28"/>
      <c r="D231" s="46"/>
      <c r="E231" s="20"/>
      <c r="F231" s="20"/>
      <c r="G231" s="20"/>
      <c r="H231" s="20"/>
      <c r="I231" s="45"/>
      <c r="J231" s="20"/>
    </row>
    <row r="232" spans="2:10" ht="12.75">
      <c r="B232" s="30"/>
      <c r="C232" s="28"/>
      <c r="D232" s="46"/>
      <c r="E232" s="20"/>
      <c r="F232" s="20"/>
      <c r="G232" s="20"/>
      <c r="H232" s="20"/>
      <c r="I232" s="45"/>
      <c r="J232" s="20"/>
    </row>
    <row r="233" spans="2:10" ht="12.75">
      <c r="B233" s="30"/>
      <c r="C233" s="28"/>
      <c r="D233" s="46"/>
      <c r="E233" s="20"/>
      <c r="F233" s="20"/>
      <c r="G233" s="20"/>
      <c r="H233" s="20"/>
      <c r="I233" s="45"/>
      <c r="J233" s="20"/>
    </row>
    <row r="234" spans="2:10" ht="12.75">
      <c r="B234" s="30"/>
      <c r="C234" s="28"/>
      <c r="D234" s="46"/>
      <c r="E234" s="20"/>
      <c r="F234" s="20"/>
      <c r="G234" s="20"/>
      <c r="H234" s="20"/>
      <c r="I234" s="45"/>
      <c r="J234" s="20"/>
    </row>
    <row r="235" spans="2:10" ht="12.75">
      <c r="B235" s="30"/>
      <c r="C235" s="28"/>
      <c r="D235" s="46"/>
      <c r="E235" s="20"/>
      <c r="F235" s="20"/>
      <c r="G235" s="20"/>
      <c r="H235" s="20"/>
      <c r="I235" s="45"/>
      <c r="J235" s="20"/>
    </row>
    <row r="236" spans="2:10" ht="12.75">
      <c r="B236" s="30"/>
      <c r="C236" s="28"/>
      <c r="D236" s="46"/>
      <c r="E236" s="20"/>
      <c r="F236" s="20"/>
      <c r="G236" s="20"/>
      <c r="H236" s="20"/>
      <c r="I236" s="45"/>
      <c r="J236" s="20"/>
    </row>
    <row r="237" spans="2:10" ht="12.75">
      <c r="B237" s="30"/>
      <c r="C237" s="28"/>
      <c r="D237" s="46"/>
      <c r="E237" s="20"/>
      <c r="F237" s="20"/>
      <c r="G237" s="20"/>
      <c r="H237" s="20"/>
      <c r="I237" s="45"/>
      <c r="J237" s="20"/>
    </row>
    <row r="238" spans="2:10" ht="12.75">
      <c r="B238" s="30"/>
      <c r="C238" s="28"/>
      <c r="D238" s="46"/>
      <c r="E238" s="20"/>
      <c r="F238" s="20"/>
      <c r="G238" s="20"/>
      <c r="H238" s="20"/>
      <c r="I238" s="45"/>
      <c r="J238" s="20"/>
    </row>
    <row r="239" spans="2:10" ht="12.75">
      <c r="B239" s="30"/>
      <c r="C239" s="28"/>
      <c r="D239" s="46"/>
      <c r="E239" s="20"/>
      <c r="F239" s="20"/>
      <c r="G239" s="20"/>
      <c r="H239" s="20"/>
      <c r="I239" s="45"/>
      <c r="J239" s="20"/>
    </row>
    <row r="240" spans="2:10" ht="12.75">
      <c r="B240" s="30"/>
      <c r="C240" s="28"/>
      <c r="D240" s="46"/>
      <c r="E240" s="20"/>
      <c r="F240" s="20"/>
      <c r="G240" s="20"/>
      <c r="H240" s="20"/>
      <c r="I240" s="45"/>
      <c r="J240" s="20"/>
    </row>
    <row r="241" spans="2:10" ht="12.75">
      <c r="B241" s="30"/>
      <c r="C241" s="28"/>
      <c r="D241" s="46"/>
      <c r="E241" s="20"/>
      <c r="F241" s="20"/>
      <c r="G241" s="20"/>
      <c r="H241" s="20"/>
      <c r="I241" s="45"/>
      <c r="J241" s="20"/>
    </row>
    <row r="242" spans="2:10" ht="12.75">
      <c r="B242" s="30"/>
      <c r="C242" s="28"/>
      <c r="D242" s="46"/>
      <c r="E242" s="20"/>
      <c r="F242" s="20"/>
      <c r="G242" s="20"/>
      <c r="H242" s="20"/>
      <c r="I242" s="45"/>
      <c r="J242" s="20"/>
    </row>
    <row r="243" spans="2:10" ht="12.75">
      <c r="B243" s="30"/>
      <c r="C243" s="28"/>
      <c r="D243" s="46"/>
      <c r="E243" s="20"/>
      <c r="F243" s="20"/>
      <c r="G243" s="20"/>
      <c r="H243" s="20"/>
      <c r="I243" s="45"/>
      <c r="J243" s="20"/>
    </row>
    <row r="244" spans="2:10" ht="12.75">
      <c r="B244" s="30"/>
      <c r="C244" s="28"/>
      <c r="D244" s="46"/>
      <c r="E244" s="20"/>
      <c r="F244" s="20"/>
      <c r="G244" s="20"/>
      <c r="H244" s="20"/>
      <c r="I244" s="45"/>
      <c r="J244" s="20"/>
    </row>
    <row r="245" spans="2:10" ht="12.75">
      <c r="B245" s="30"/>
      <c r="C245" s="28"/>
      <c r="D245" s="46"/>
      <c r="E245" s="20"/>
      <c r="F245" s="20"/>
      <c r="G245" s="20"/>
      <c r="H245" s="20"/>
      <c r="I245" s="45"/>
      <c r="J245" s="20"/>
    </row>
    <row r="246" spans="2:10" ht="12.75">
      <c r="B246" s="30"/>
      <c r="C246" s="28"/>
      <c r="D246" s="46"/>
      <c r="E246" s="20"/>
      <c r="F246" s="20"/>
      <c r="G246" s="20"/>
      <c r="H246" s="20"/>
      <c r="I246" s="45"/>
      <c r="J246" s="20"/>
    </row>
    <row r="247" spans="2:10" ht="12.75">
      <c r="B247" s="30"/>
      <c r="C247" s="28"/>
      <c r="D247" s="46"/>
      <c r="E247" s="20"/>
      <c r="F247" s="20"/>
      <c r="G247" s="20"/>
      <c r="H247" s="20"/>
      <c r="I247" s="45"/>
      <c r="J247" s="20"/>
    </row>
    <row r="248" spans="2:10" ht="12.75">
      <c r="B248" s="30"/>
      <c r="C248" s="28"/>
      <c r="D248" s="46"/>
      <c r="E248" s="20"/>
      <c r="F248" s="20"/>
      <c r="G248" s="20"/>
      <c r="H248" s="20"/>
      <c r="I248" s="45"/>
      <c r="J248" s="20"/>
    </row>
    <row r="249" spans="2:10" ht="12.75">
      <c r="B249" s="30"/>
      <c r="C249" s="28"/>
      <c r="D249" s="46"/>
      <c r="E249" s="20"/>
      <c r="F249" s="20"/>
      <c r="G249" s="20"/>
      <c r="H249" s="20"/>
      <c r="I249" s="45"/>
      <c r="J249" s="20"/>
    </row>
    <row r="250" spans="2:10" ht="12.75">
      <c r="B250" s="30"/>
      <c r="C250" s="28"/>
      <c r="D250" s="46"/>
      <c r="E250" s="20"/>
      <c r="F250" s="20"/>
      <c r="G250" s="20"/>
      <c r="H250" s="20"/>
      <c r="I250" s="45"/>
      <c r="J250" s="20"/>
    </row>
    <row r="251" spans="2:10" ht="12.75">
      <c r="B251" s="30"/>
      <c r="C251" s="28"/>
      <c r="D251" s="46"/>
      <c r="E251" s="20"/>
      <c r="F251" s="20"/>
      <c r="G251" s="20"/>
      <c r="H251" s="20"/>
      <c r="I251" s="45"/>
      <c r="J251" s="20"/>
    </row>
    <row r="252" spans="2:10" ht="12.75">
      <c r="B252" s="30"/>
      <c r="C252" s="28"/>
      <c r="D252" s="46"/>
      <c r="E252" s="20"/>
      <c r="F252" s="20"/>
      <c r="G252" s="20"/>
      <c r="H252" s="20"/>
      <c r="I252" s="45"/>
      <c r="J252" s="20"/>
    </row>
    <row r="253" spans="2:10" ht="12.75">
      <c r="B253" s="30"/>
      <c r="C253" s="28"/>
      <c r="D253" s="46"/>
      <c r="E253" s="20"/>
      <c r="F253" s="20"/>
      <c r="G253" s="20"/>
      <c r="H253" s="20"/>
      <c r="I253" s="45"/>
      <c r="J253" s="20"/>
    </row>
    <row r="254" spans="2:10" ht="12.75">
      <c r="B254" s="30"/>
      <c r="C254" s="28"/>
      <c r="D254" s="46"/>
      <c r="E254" s="20"/>
      <c r="F254" s="20"/>
      <c r="G254" s="20"/>
      <c r="H254" s="20"/>
      <c r="I254" s="45"/>
      <c r="J254" s="20"/>
    </row>
    <row r="255" spans="2:10" ht="12.75">
      <c r="B255" s="30"/>
      <c r="C255" s="28"/>
      <c r="D255" s="46"/>
      <c r="E255" s="20"/>
      <c r="F255" s="20"/>
      <c r="G255" s="20"/>
      <c r="H255" s="20"/>
      <c r="I255" s="45"/>
      <c r="J255" s="20"/>
    </row>
    <row r="256" spans="2:10" ht="12.75">
      <c r="B256" s="30"/>
      <c r="C256" s="28"/>
      <c r="D256" s="46"/>
      <c r="E256" s="20"/>
      <c r="F256" s="20"/>
      <c r="G256" s="20"/>
      <c r="H256" s="20"/>
      <c r="I256" s="45"/>
      <c r="J256" s="20"/>
    </row>
    <row r="257" spans="2:10" ht="12.75">
      <c r="B257" s="30"/>
      <c r="C257" s="28"/>
      <c r="D257" s="46"/>
      <c r="E257" s="20"/>
      <c r="F257" s="20"/>
      <c r="G257" s="20"/>
      <c r="H257" s="20"/>
      <c r="I257" s="45"/>
      <c r="J257" s="20"/>
    </row>
    <row r="258" spans="2:10" ht="12.75">
      <c r="B258" s="30"/>
      <c r="C258" s="28"/>
      <c r="D258" s="46"/>
      <c r="E258" s="20"/>
      <c r="F258" s="20"/>
      <c r="G258" s="20"/>
      <c r="H258" s="20"/>
      <c r="I258" s="45"/>
      <c r="J258" s="20"/>
    </row>
    <row r="259" spans="2:10" ht="12.75">
      <c r="B259" s="30"/>
      <c r="C259" s="28"/>
      <c r="D259" s="46"/>
      <c r="E259" s="20"/>
      <c r="F259" s="20"/>
      <c r="G259" s="20"/>
      <c r="H259" s="20"/>
      <c r="I259" s="45"/>
      <c r="J259" s="20"/>
    </row>
    <row r="260" spans="2:10" ht="12.75">
      <c r="B260" s="30"/>
      <c r="C260" s="28"/>
      <c r="D260" s="46"/>
      <c r="E260" s="20"/>
      <c r="F260" s="20"/>
      <c r="G260" s="20"/>
      <c r="H260" s="20"/>
      <c r="I260" s="45"/>
      <c r="J260" s="20"/>
    </row>
    <row r="261" spans="2:10" ht="12.75">
      <c r="B261" s="30"/>
      <c r="C261" s="28"/>
      <c r="D261" s="46"/>
      <c r="E261" s="20"/>
      <c r="F261" s="20"/>
      <c r="G261" s="20"/>
      <c r="H261" s="20"/>
      <c r="I261" s="45"/>
      <c r="J261" s="20"/>
    </row>
    <row r="262" spans="2:10" ht="12.75">
      <c r="B262" s="30"/>
      <c r="C262" s="28"/>
      <c r="D262" s="46"/>
      <c r="E262" s="20"/>
      <c r="F262" s="20"/>
      <c r="G262" s="20"/>
      <c r="H262" s="20"/>
      <c r="I262" s="45"/>
      <c r="J262" s="20"/>
    </row>
    <row r="263" spans="2:10" ht="12.75">
      <c r="B263" s="30"/>
      <c r="C263" s="28"/>
      <c r="D263" s="46"/>
      <c r="E263" s="20"/>
      <c r="F263" s="20"/>
      <c r="G263" s="20"/>
      <c r="H263" s="20"/>
      <c r="I263" s="45"/>
      <c r="J263" s="20"/>
    </row>
    <row r="264" spans="2:10" ht="12.75">
      <c r="B264" s="30"/>
      <c r="C264" s="28"/>
      <c r="D264" s="46"/>
      <c r="E264" s="20"/>
      <c r="F264" s="20"/>
      <c r="G264" s="20"/>
      <c r="H264" s="20"/>
      <c r="I264" s="45"/>
      <c r="J264" s="20"/>
    </row>
    <row r="265" spans="2:10" ht="12.75">
      <c r="B265" s="30"/>
      <c r="C265" s="28"/>
      <c r="D265" s="46"/>
      <c r="E265" s="20"/>
      <c r="F265" s="20"/>
      <c r="G265" s="20"/>
      <c r="H265" s="20"/>
      <c r="I265" s="45"/>
      <c r="J265" s="20"/>
    </row>
    <row r="266" spans="2:10" ht="12.75">
      <c r="B266" s="30"/>
      <c r="C266" s="28"/>
      <c r="D266" s="46"/>
      <c r="E266" s="20"/>
      <c r="F266" s="20"/>
      <c r="G266" s="20"/>
      <c r="H266" s="20"/>
      <c r="I266" s="45"/>
      <c r="J266" s="20"/>
    </row>
    <row r="267" spans="2:10" ht="12.75">
      <c r="B267" s="30"/>
      <c r="C267" s="28"/>
      <c r="D267" s="46"/>
      <c r="E267" s="20"/>
      <c r="F267" s="20"/>
      <c r="G267" s="20"/>
      <c r="H267" s="20"/>
      <c r="I267" s="45"/>
      <c r="J267" s="20"/>
    </row>
    <row r="268" spans="2:10" ht="12.75">
      <c r="B268" s="30"/>
      <c r="C268" s="28"/>
      <c r="D268" s="46"/>
      <c r="E268" s="20"/>
      <c r="F268" s="20"/>
      <c r="G268" s="20"/>
      <c r="H268" s="20"/>
      <c r="I268" s="45"/>
      <c r="J268" s="20"/>
    </row>
    <row r="269" spans="2:10" ht="12.75">
      <c r="B269" s="30"/>
      <c r="C269" s="28"/>
      <c r="D269" s="46"/>
      <c r="E269" s="20"/>
      <c r="F269" s="20"/>
      <c r="G269" s="20"/>
      <c r="H269" s="20"/>
      <c r="I269" s="45"/>
      <c r="J269" s="20"/>
    </row>
    <row r="270" spans="2:10" ht="12.75">
      <c r="B270" s="30"/>
      <c r="C270" s="28"/>
      <c r="D270" s="46"/>
      <c r="E270" s="20"/>
      <c r="F270" s="20"/>
      <c r="G270" s="20"/>
      <c r="H270" s="20"/>
      <c r="I270" s="45"/>
      <c r="J270" s="20"/>
    </row>
    <row r="271" spans="2:10" ht="12.75">
      <c r="B271" s="30"/>
      <c r="C271" s="28"/>
      <c r="D271" s="46"/>
      <c r="E271" s="20"/>
      <c r="F271" s="20"/>
      <c r="G271" s="20"/>
      <c r="H271" s="20"/>
      <c r="I271" s="45"/>
      <c r="J271" s="20"/>
    </row>
    <row r="272" spans="2:10" ht="12.75">
      <c r="B272" s="30"/>
      <c r="C272" s="28"/>
      <c r="D272" s="46"/>
      <c r="E272" s="20"/>
      <c r="F272" s="20"/>
      <c r="G272" s="20"/>
      <c r="H272" s="20"/>
      <c r="I272" s="45"/>
      <c r="J272" s="20"/>
    </row>
    <row r="273" spans="2:10" ht="12.75">
      <c r="B273" s="30"/>
      <c r="C273" s="28"/>
      <c r="D273" s="46"/>
      <c r="E273" s="20"/>
      <c r="F273" s="20"/>
      <c r="G273" s="20"/>
      <c r="H273" s="20"/>
      <c r="I273" s="45"/>
      <c r="J273" s="20"/>
    </row>
    <row r="274" spans="2:10" ht="12.75">
      <c r="B274" s="30"/>
      <c r="C274" s="28"/>
      <c r="D274" s="46"/>
      <c r="E274" s="20"/>
      <c r="F274" s="20"/>
      <c r="G274" s="20"/>
      <c r="H274" s="20"/>
      <c r="I274" s="45"/>
      <c r="J274" s="20"/>
    </row>
    <row r="275" spans="2:10" ht="12.75">
      <c r="B275" s="30"/>
      <c r="C275" s="28"/>
      <c r="D275" s="46"/>
      <c r="E275" s="20"/>
      <c r="F275" s="20"/>
      <c r="G275" s="20"/>
      <c r="H275" s="20"/>
      <c r="I275" s="45"/>
      <c r="J275" s="20"/>
    </row>
    <row r="276" spans="2:10" ht="12.75">
      <c r="B276" s="30"/>
      <c r="C276" s="28"/>
      <c r="D276" s="46"/>
      <c r="E276" s="20"/>
      <c r="F276" s="20"/>
      <c r="G276" s="20"/>
      <c r="H276" s="20"/>
      <c r="I276" s="45"/>
      <c r="J276" s="20"/>
    </row>
    <row r="277" spans="2:10" ht="12.75">
      <c r="B277" s="30"/>
      <c r="C277" s="28"/>
      <c r="D277" s="46"/>
      <c r="E277" s="20"/>
      <c r="F277" s="20"/>
      <c r="G277" s="20"/>
      <c r="H277" s="20"/>
      <c r="I277" s="45"/>
      <c r="J277" s="20"/>
    </row>
    <row r="278" spans="2:10" ht="12.75">
      <c r="B278" s="30"/>
      <c r="C278" s="28"/>
      <c r="D278" s="46"/>
      <c r="E278" s="20"/>
      <c r="F278" s="20"/>
      <c r="G278" s="20"/>
      <c r="H278" s="20"/>
      <c r="I278" s="45"/>
      <c r="J278" s="20"/>
    </row>
    <row r="279" spans="2:10" ht="12.75">
      <c r="B279" s="30"/>
      <c r="C279" s="28"/>
      <c r="D279" s="46"/>
      <c r="E279" s="20"/>
      <c r="F279" s="20"/>
      <c r="G279" s="20"/>
      <c r="H279" s="20"/>
      <c r="I279" s="45"/>
      <c r="J279" s="20"/>
    </row>
    <row r="280" spans="2:10" ht="12.75">
      <c r="B280" s="30"/>
      <c r="C280" s="28"/>
      <c r="D280" s="46"/>
      <c r="E280" s="20"/>
      <c r="F280" s="20"/>
      <c r="G280" s="20"/>
      <c r="H280" s="20"/>
      <c r="I280" s="45"/>
      <c r="J280" s="20"/>
    </row>
    <row r="281" spans="2:10" ht="12.75">
      <c r="B281" s="30"/>
      <c r="C281" s="28"/>
      <c r="D281" s="46"/>
      <c r="E281" s="20"/>
      <c r="F281" s="20"/>
      <c r="G281" s="20"/>
      <c r="H281" s="20"/>
      <c r="I281" s="45"/>
      <c r="J281" s="20"/>
    </row>
    <row r="282" spans="2:10" ht="12.75">
      <c r="B282" s="30"/>
      <c r="C282" s="28"/>
      <c r="D282" s="46"/>
      <c r="E282" s="20"/>
      <c r="F282" s="20"/>
      <c r="G282" s="20"/>
      <c r="H282" s="20"/>
      <c r="I282" s="45"/>
      <c r="J282" s="20"/>
    </row>
    <row r="283" spans="2:10" ht="12.75">
      <c r="B283" s="30"/>
      <c r="C283" s="28"/>
      <c r="D283" s="46"/>
      <c r="E283" s="20"/>
      <c r="F283" s="20"/>
      <c r="G283" s="20"/>
      <c r="H283" s="20"/>
      <c r="I283" s="45"/>
      <c r="J283" s="20"/>
    </row>
    <row r="284" spans="2:10" ht="12.75">
      <c r="B284" s="30"/>
      <c r="C284" s="28"/>
      <c r="D284" s="46"/>
      <c r="E284" s="20"/>
      <c r="F284" s="20"/>
      <c r="G284" s="20"/>
      <c r="H284" s="20"/>
      <c r="I284" s="45"/>
      <c r="J284" s="20"/>
    </row>
    <row r="285" spans="2:10" ht="12.75">
      <c r="B285" s="30"/>
      <c r="C285" s="28"/>
      <c r="D285" s="46"/>
      <c r="E285" s="20"/>
      <c r="F285" s="20"/>
      <c r="G285" s="20"/>
      <c r="H285" s="20"/>
      <c r="I285" s="45"/>
      <c r="J285" s="20"/>
    </row>
    <row r="286" spans="2:10" ht="12.75">
      <c r="B286" s="30"/>
      <c r="C286" s="28"/>
      <c r="D286" s="46"/>
      <c r="E286" s="20"/>
      <c r="F286" s="20"/>
      <c r="G286" s="20"/>
      <c r="H286" s="20"/>
      <c r="I286" s="45"/>
      <c r="J286" s="20"/>
    </row>
    <row r="287" spans="2:10" ht="12.75">
      <c r="B287" s="30"/>
      <c r="C287" s="28"/>
      <c r="D287" s="46"/>
      <c r="E287" s="20"/>
      <c r="F287" s="20"/>
      <c r="G287" s="20"/>
      <c r="H287" s="20"/>
      <c r="I287" s="45"/>
      <c r="J287" s="20"/>
    </row>
    <row r="288" spans="2:10" ht="12.75">
      <c r="B288" s="30"/>
      <c r="C288" s="28"/>
      <c r="D288" s="46"/>
      <c r="E288" s="20"/>
      <c r="F288" s="20"/>
      <c r="G288" s="20"/>
      <c r="H288" s="20"/>
      <c r="I288" s="45"/>
      <c r="J288" s="20"/>
    </row>
    <row r="289" spans="2:10" ht="12.75">
      <c r="B289" s="30"/>
      <c r="C289" s="28"/>
      <c r="D289" s="46"/>
      <c r="E289" s="20"/>
      <c r="F289" s="20"/>
      <c r="G289" s="20"/>
      <c r="H289" s="20"/>
      <c r="I289" s="45"/>
      <c r="J289" s="20"/>
    </row>
    <row r="290" spans="2:10" ht="12.75">
      <c r="B290" s="30"/>
      <c r="C290" s="28"/>
      <c r="D290" s="46"/>
      <c r="E290" s="20"/>
      <c r="F290" s="20"/>
      <c r="G290" s="20"/>
      <c r="H290" s="20"/>
      <c r="I290" s="45"/>
      <c r="J290" s="20"/>
    </row>
    <row r="291" spans="2:10" ht="12.75">
      <c r="B291" s="30"/>
      <c r="C291" s="28"/>
      <c r="D291" s="46"/>
      <c r="E291" s="20"/>
      <c r="F291" s="20"/>
      <c r="G291" s="20"/>
      <c r="H291" s="20"/>
      <c r="I291" s="45"/>
      <c r="J291" s="20"/>
    </row>
    <row r="292" spans="2:10" ht="12.75">
      <c r="B292" s="30"/>
      <c r="C292" s="28"/>
      <c r="D292" s="46"/>
      <c r="E292" s="20"/>
      <c r="F292" s="20"/>
      <c r="G292" s="20"/>
      <c r="H292" s="20"/>
      <c r="I292" s="45"/>
      <c r="J292" s="20"/>
    </row>
    <row r="293" spans="2:10" ht="12.75">
      <c r="B293" s="30"/>
      <c r="C293" s="28"/>
      <c r="D293" s="46"/>
      <c r="E293" s="20"/>
      <c r="F293" s="20"/>
      <c r="G293" s="20"/>
      <c r="H293" s="20"/>
      <c r="I293" s="45"/>
      <c r="J293" s="20"/>
    </row>
    <row r="294" spans="2:10" ht="12.75">
      <c r="B294" s="30"/>
      <c r="C294" s="28"/>
      <c r="D294" s="46"/>
      <c r="E294" s="20"/>
      <c r="F294" s="20"/>
      <c r="G294" s="20"/>
      <c r="H294" s="20"/>
      <c r="I294" s="45"/>
      <c r="J294" s="20"/>
    </row>
    <row r="295" spans="2:10" ht="12.75">
      <c r="B295" s="30"/>
      <c r="C295" s="28"/>
      <c r="D295" s="46"/>
      <c r="E295" s="20"/>
      <c r="F295" s="20"/>
      <c r="G295" s="20"/>
      <c r="H295" s="20"/>
      <c r="I295" s="45"/>
      <c r="J295" s="20"/>
    </row>
    <row r="296" spans="2:10" ht="12.75">
      <c r="B296" s="30"/>
      <c r="C296" s="28"/>
      <c r="D296" s="46"/>
      <c r="E296" s="20"/>
      <c r="F296" s="20"/>
      <c r="G296" s="20"/>
      <c r="H296" s="20"/>
      <c r="I296" s="45"/>
      <c r="J296" s="20"/>
    </row>
    <row r="297" spans="2:10" ht="12.75">
      <c r="B297" s="30"/>
      <c r="C297" s="28"/>
      <c r="D297" s="46"/>
      <c r="E297" s="20"/>
      <c r="F297" s="20"/>
      <c r="G297" s="20"/>
      <c r="H297" s="20"/>
      <c r="I297" s="45"/>
      <c r="J297" s="20"/>
    </row>
    <row r="298" spans="2:10" ht="12.75">
      <c r="B298" s="30"/>
      <c r="C298" s="28"/>
      <c r="D298" s="46"/>
      <c r="E298" s="20"/>
      <c r="F298" s="20"/>
      <c r="G298" s="20"/>
      <c r="H298" s="20"/>
      <c r="I298" s="45"/>
      <c r="J298" s="20"/>
    </row>
    <row r="299" spans="2:10" ht="12.75">
      <c r="B299" s="30"/>
      <c r="C299" s="28"/>
      <c r="D299" s="46"/>
      <c r="E299" s="20"/>
      <c r="F299" s="20"/>
      <c r="G299" s="20"/>
      <c r="H299" s="20"/>
      <c r="I299" s="45"/>
      <c r="J299" s="20"/>
    </row>
    <row r="300" spans="2:10" ht="12.75">
      <c r="B300" s="30"/>
      <c r="C300" s="28"/>
      <c r="D300" s="46"/>
      <c r="E300" s="20"/>
      <c r="F300" s="20"/>
      <c r="G300" s="20"/>
      <c r="H300" s="20"/>
      <c r="I300" s="45"/>
      <c r="J300" s="20"/>
    </row>
    <row r="301" spans="2:10" ht="12.75">
      <c r="B301" s="30"/>
      <c r="C301" s="28"/>
      <c r="D301" s="46"/>
      <c r="E301" s="20"/>
      <c r="F301" s="20"/>
      <c r="G301" s="20"/>
      <c r="H301" s="20"/>
      <c r="I301" s="45"/>
      <c r="J301" s="20"/>
    </row>
    <row r="302" spans="2:10" ht="12.75">
      <c r="B302" s="30"/>
      <c r="C302" s="28"/>
      <c r="D302" s="46"/>
      <c r="E302" s="20"/>
      <c r="F302" s="20"/>
      <c r="G302" s="20"/>
      <c r="H302" s="20"/>
      <c r="I302" s="45"/>
      <c r="J302" s="20"/>
    </row>
    <row r="303" spans="2:10" ht="12.75">
      <c r="B303" s="30"/>
      <c r="C303" s="28"/>
      <c r="D303" s="46"/>
      <c r="E303" s="20"/>
      <c r="F303" s="20"/>
      <c r="G303" s="20"/>
      <c r="H303" s="20"/>
      <c r="I303" s="45"/>
      <c r="J303" s="20"/>
    </row>
    <row r="304" spans="2:10" ht="12.75">
      <c r="B304" s="30"/>
      <c r="C304" s="28"/>
      <c r="D304" s="46"/>
      <c r="E304" s="20"/>
      <c r="F304" s="20"/>
      <c r="G304" s="20"/>
      <c r="H304" s="20"/>
      <c r="I304" s="45"/>
      <c r="J304" s="20"/>
    </row>
    <row r="305" spans="2:10" ht="12.75">
      <c r="B305" s="30"/>
      <c r="C305" s="28"/>
      <c r="D305" s="46"/>
      <c r="E305" s="20"/>
      <c r="F305" s="20"/>
      <c r="G305" s="20"/>
      <c r="H305" s="20"/>
      <c r="I305" s="45"/>
      <c r="J305" s="20"/>
    </row>
    <row r="306" spans="2:10" ht="12.75">
      <c r="B306" s="30"/>
      <c r="C306" s="28"/>
      <c r="D306" s="46"/>
      <c r="E306" s="20"/>
      <c r="F306" s="20"/>
      <c r="G306" s="20"/>
      <c r="H306" s="20"/>
      <c r="I306" s="45"/>
      <c r="J306" s="20"/>
    </row>
    <row r="307" spans="2:10" ht="12.75">
      <c r="B307" s="30"/>
      <c r="C307" s="28"/>
      <c r="D307" s="46"/>
      <c r="E307" s="20"/>
      <c r="F307" s="20"/>
      <c r="G307" s="20"/>
      <c r="H307" s="20"/>
      <c r="I307" s="45"/>
      <c r="J307" s="20"/>
    </row>
    <row r="308" spans="2:10" ht="12.75">
      <c r="B308" s="30"/>
      <c r="C308" s="28"/>
      <c r="D308" s="46"/>
      <c r="E308" s="20"/>
      <c r="F308" s="20"/>
      <c r="G308" s="20"/>
      <c r="H308" s="20"/>
      <c r="I308" s="45"/>
      <c r="J308" s="20"/>
    </row>
    <row r="309" spans="2:10" ht="12.75">
      <c r="B309" s="30"/>
      <c r="C309" s="28"/>
      <c r="D309" s="46"/>
      <c r="E309" s="20"/>
      <c r="F309" s="20"/>
      <c r="G309" s="20"/>
      <c r="H309" s="20"/>
      <c r="I309" s="45"/>
      <c r="J309" s="20"/>
    </row>
    <row r="310" spans="2:10" ht="12.75">
      <c r="B310" s="30"/>
      <c r="C310" s="28"/>
      <c r="D310" s="46"/>
      <c r="E310" s="20"/>
      <c r="F310" s="20"/>
      <c r="G310" s="20"/>
      <c r="H310" s="20"/>
      <c r="I310" s="45"/>
      <c r="J310" s="20"/>
    </row>
    <row r="311" spans="2:10" ht="12.75">
      <c r="B311" s="30"/>
      <c r="C311" s="28"/>
      <c r="D311" s="46"/>
      <c r="E311" s="20"/>
      <c r="F311" s="20"/>
      <c r="G311" s="20"/>
      <c r="H311" s="20"/>
      <c r="I311" s="45"/>
      <c r="J311" s="20"/>
    </row>
    <row r="312" spans="2:10" ht="12.75">
      <c r="B312" s="30"/>
      <c r="C312" s="28"/>
      <c r="D312" s="46"/>
      <c r="E312" s="20"/>
      <c r="F312" s="20"/>
      <c r="G312" s="20"/>
      <c r="H312" s="20"/>
      <c r="I312" s="45"/>
      <c r="J312" s="20"/>
    </row>
    <row r="313" spans="2:10" ht="12.75">
      <c r="B313" s="30"/>
      <c r="C313" s="28"/>
      <c r="D313" s="46"/>
      <c r="E313" s="20"/>
      <c r="F313" s="20"/>
      <c r="G313" s="20"/>
      <c r="H313" s="20"/>
      <c r="I313" s="45"/>
      <c r="J313" s="20"/>
    </row>
    <row r="314" spans="2:10" ht="12.75">
      <c r="B314" s="30"/>
      <c r="C314" s="28"/>
      <c r="D314" s="46"/>
      <c r="E314" s="20"/>
      <c r="F314" s="20"/>
      <c r="G314" s="20"/>
      <c r="H314" s="20"/>
      <c r="I314" s="45"/>
      <c r="J314" s="20"/>
    </row>
    <row r="315" spans="2:10" ht="12.75">
      <c r="B315" s="30"/>
      <c r="C315" s="28"/>
      <c r="D315" s="46"/>
      <c r="E315" s="20"/>
      <c r="F315" s="20"/>
      <c r="G315" s="20"/>
      <c r="H315" s="20"/>
      <c r="I315" s="45"/>
      <c r="J315" s="20"/>
    </row>
    <row r="316" spans="2:10" ht="12.75">
      <c r="B316" s="30"/>
      <c r="C316" s="28"/>
      <c r="D316" s="46"/>
      <c r="E316" s="20"/>
      <c r="F316" s="20"/>
      <c r="G316" s="20"/>
      <c r="H316" s="20"/>
      <c r="I316" s="45"/>
      <c r="J316" s="20"/>
    </row>
    <row r="317" spans="2:10" ht="12.75">
      <c r="B317" s="30"/>
      <c r="C317" s="28"/>
      <c r="D317" s="46"/>
      <c r="E317" s="20"/>
      <c r="F317" s="20"/>
      <c r="G317" s="20"/>
      <c r="H317" s="20"/>
      <c r="I317" s="45"/>
      <c r="J317" s="20"/>
    </row>
    <row r="318" spans="2:10" ht="12.75">
      <c r="B318" s="30"/>
      <c r="C318" s="28"/>
      <c r="D318" s="46"/>
      <c r="E318" s="20"/>
      <c r="F318" s="20"/>
      <c r="G318" s="20"/>
      <c r="H318" s="20"/>
      <c r="I318" s="45"/>
      <c r="J318" s="20"/>
    </row>
    <row r="319" spans="2:10" ht="12.75">
      <c r="B319" s="30"/>
      <c r="C319" s="28"/>
      <c r="D319" s="46"/>
      <c r="E319" s="20"/>
      <c r="F319" s="20"/>
      <c r="G319" s="20"/>
      <c r="H319" s="20"/>
      <c r="I319" s="45"/>
      <c r="J319" s="20"/>
    </row>
    <row r="320" spans="2:10" ht="12.75">
      <c r="B320" s="30"/>
      <c r="C320" s="28"/>
      <c r="D320" s="46"/>
      <c r="E320" s="20"/>
      <c r="F320" s="20"/>
      <c r="G320" s="20"/>
      <c r="H320" s="20"/>
      <c r="I320" s="45"/>
      <c r="J320" s="20"/>
    </row>
    <row r="321" spans="2:10" ht="12.75">
      <c r="B321" s="30"/>
      <c r="C321" s="28"/>
      <c r="D321" s="46"/>
      <c r="E321" s="20"/>
      <c r="F321" s="20"/>
      <c r="G321" s="20"/>
      <c r="H321" s="20"/>
      <c r="I321" s="45"/>
      <c r="J321" s="20"/>
    </row>
    <row r="322" spans="2:10" ht="12.75">
      <c r="B322" s="30"/>
      <c r="C322" s="28"/>
      <c r="D322" s="46"/>
      <c r="E322" s="20"/>
      <c r="F322" s="20"/>
      <c r="G322" s="20"/>
      <c r="H322" s="20"/>
      <c r="I322" s="45"/>
      <c r="J322" s="20"/>
    </row>
    <row r="323" spans="2:10" ht="12.75">
      <c r="B323" s="30"/>
      <c r="C323" s="28"/>
      <c r="D323" s="46"/>
      <c r="E323" s="20"/>
      <c r="F323" s="20"/>
      <c r="G323" s="20"/>
      <c r="H323" s="20"/>
      <c r="I323" s="45"/>
      <c r="J323" s="20"/>
    </row>
    <row r="324" spans="2:10" ht="12.75">
      <c r="B324" s="30"/>
      <c r="C324" s="28"/>
      <c r="D324" s="46"/>
      <c r="E324" s="20"/>
      <c r="F324" s="20"/>
      <c r="G324" s="20"/>
      <c r="H324" s="20"/>
      <c r="I324" s="45"/>
      <c r="J324" s="20"/>
    </row>
    <row r="325" spans="2:10" ht="12.75">
      <c r="B325" s="30"/>
      <c r="C325" s="28"/>
      <c r="D325" s="46"/>
      <c r="E325" s="20"/>
      <c r="F325" s="20"/>
      <c r="G325" s="20"/>
      <c r="H325" s="20"/>
      <c r="I325" s="45"/>
      <c r="J325" s="20"/>
    </row>
    <row r="326" spans="2:10" ht="12.75">
      <c r="B326" s="30"/>
      <c r="C326" s="28"/>
      <c r="D326" s="46"/>
      <c r="E326" s="20"/>
      <c r="F326" s="20"/>
      <c r="G326" s="20"/>
      <c r="H326" s="20"/>
      <c r="I326" s="45"/>
      <c r="J326" s="20"/>
    </row>
    <row r="327" spans="2:10" ht="12.75">
      <c r="B327" s="30"/>
      <c r="C327" s="28"/>
      <c r="D327" s="46"/>
      <c r="E327" s="20"/>
      <c r="F327" s="20"/>
      <c r="G327" s="20"/>
      <c r="H327" s="20"/>
      <c r="I327" s="45"/>
      <c r="J327" s="20"/>
    </row>
    <row r="328" spans="2:10" ht="12.75">
      <c r="B328" s="30"/>
      <c r="C328" s="28"/>
      <c r="D328" s="46"/>
      <c r="E328" s="20"/>
      <c r="F328" s="20"/>
      <c r="G328" s="20"/>
      <c r="H328" s="20"/>
      <c r="I328" s="45"/>
      <c r="J328" s="20"/>
    </row>
    <row r="329" spans="2:10" ht="12.75">
      <c r="B329" s="30"/>
      <c r="C329" s="28"/>
      <c r="D329" s="46"/>
      <c r="E329" s="20"/>
      <c r="F329" s="20"/>
      <c r="G329" s="20"/>
      <c r="H329" s="20"/>
      <c r="I329" s="45"/>
      <c r="J329" s="20"/>
    </row>
    <row r="330" spans="2:10" ht="12.75">
      <c r="B330" s="30"/>
      <c r="C330" s="28"/>
      <c r="D330" s="46"/>
      <c r="E330" s="20"/>
      <c r="F330" s="20"/>
      <c r="G330" s="20"/>
      <c r="H330" s="20"/>
      <c r="I330" s="45"/>
      <c r="J330" s="20"/>
    </row>
    <row r="331" spans="2:10" ht="12.75">
      <c r="B331" s="30"/>
      <c r="C331" s="28"/>
      <c r="D331" s="46"/>
      <c r="E331" s="20"/>
      <c r="F331" s="20"/>
      <c r="G331" s="20"/>
      <c r="H331" s="20"/>
      <c r="I331" s="45"/>
      <c r="J331" s="20"/>
    </row>
    <row r="332" spans="2:10" ht="12.75">
      <c r="B332" s="30"/>
      <c r="C332" s="28"/>
      <c r="D332" s="46"/>
      <c r="E332" s="20"/>
      <c r="F332" s="20"/>
      <c r="G332" s="20"/>
      <c r="H332" s="20"/>
      <c r="I332" s="45"/>
      <c r="J332" s="20"/>
    </row>
    <row r="333" spans="2:10" ht="12.75">
      <c r="B333" s="30"/>
      <c r="C333" s="28"/>
      <c r="D333" s="46"/>
      <c r="E333" s="20"/>
      <c r="F333" s="20"/>
      <c r="G333" s="20"/>
      <c r="H333" s="20"/>
      <c r="I333" s="45"/>
      <c r="J333" s="20"/>
    </row>
    <row r="334" spans="2:10" ht="12.75">
      <c r="B334" s="30"/>
      <c r="C334" s="28"/>
      <c r="D334" s="46"/>
      <c r="E334" s="20"/>
      <c r="F334" s="20"/>
      <c r="G334" s="20"/>
      <c r="H334" s="20"/>
      <c r="I334" s="45"/>
      <c r="J334" s="20"/>
    </row>
    <row r="335" spans="2:10" ht="12.75">
      <c r="B335" s="30"/>
      <c r="C335" s="28"/>
      <c r="D335" s="46"/>
      <c r="E335" s="20"/>
      <c r="F335" s="20"/>
      <c r="G335" s="20"/>
      <c r="H335" s="20"/>
      <c r="I335" s="45"/>
      <c r="J335" s="20"/>
    </row>
    <row r="336" spans="2:10" ht="12.75">
      <c r="B336" s="30"/>
      <c r="C336" s="28"/>
      <c r="D336" s="46"/>
      <c r="E336" s="20"/>
      <c r="F336" s="20"/>
      <c r="G336" s="20"/>
      <c r="H336" s="20"/>
      <c r="I336" s="45"/>
      <c r="J336" s="20"/>
    </row>
    <row r="337" spans="2:10" ht="12.75">
      <c r="B337" s="30"/>
      <c r="C337" s="28"/>
      <c r="D337" s="46"/>
      <c r="E337" s="20"/>
      <c r="F337" s="20"/>
      <c r="G337" s="20"/>
      <c r="H337" s="20"/>
      <c r="I337" s="45"/>
      <c r="J337" s="20"/>
    </row>
    <row r="338" spans="2:10" ht="12.75">
      <c r="B338" s="30"/>
      <c r="C338" s="28"/>
      <c r="D338" s="46"/>
      <c r="E338" s="20"/>
      <c r="F338" s="20"/>
      <c r="G338" s="20"/>
      <c r="H338" s="20"/>
      <c r="I338" s="45"/>
      <c r="J338" s="20"/>
    </row>
    <row r="339" spans="2:10" ht="12.75">
      <c r="B339" s="30"/>
      <c r="C339" s="28"/>
      <c r="D339" s="46"/>
      <c r="E339" s="20"/>
      <c r="F339" s="20"/>
      <c r="G339" s="20"/>
      <c r="H339" s="20"/>
      <c r="I339" s="45"/>
      <c r="J339" s="20"/>
    </row>
    <row r="340" spans="2:10" ht="12.75">
      <c r="B340" s="30"/>
      <c r="C340" s="28"/>
      <c r="D340" s="46"/>
      <c r="E340" s="20"/>
      <c r="F340" s="20"/>
      <c r="G340" s="20"/>
      <c r="H340" s="20"/>
      <c r="I340" s="45"/>
      <c r="J340" s="20"/>
    </row>
    <row r="341" spans="2:10" ht="12.75">
      <c r="B341" s="30"/>
      <c r="C341" s="28"/>
      <c r="D341" s="46"/>
      <c r="E341" s="20"/>
      <c r="F341" s="20"/>
      <c r="G341" s="20"/>
      <c r="H341" s="20"/>
      <c r="I341" s="45"/>
      <c r="J341" s="20"/>
    </row>
    <row r="342" spans="2:10" ht="12.75">
      <c r="B342" s="30"/>
      <c r="C342" s="28"/>
      <c r="D342" s="46"/>
      <c r="E342" s="20"/>
      <c r="F342" s="20"/>
      <c r="G342" s="20"/>
      <c r="H342" s="20"/>
      <c r="I342" s="45"/>
      <c r="J342" s="20"/>
    </row>
    <row r="343" spans="2:10" ht="12.75">
      <c r="B343" s="30"/>
      <c r="C343" s="28"/>
      <c r="D343" s="46"/>
      <c r="E343" s="20"/>
      <c r="F343" s="20"/>
      <c r="G343" s="20"/>
      <c r="H343" s="20"/>
      <c r="I343" s="45"/>
      <c r="J343" s="20"/>
    </row>
    <row r="344" spans="2:10" ht="12.75">
      <c r="B344" s="30"/>
      <c r="C344" s="28"/>
      <c r="D344" s="46"/>
      <c r="E344" s="20"/>
      <c r="F344" s="20"/>
      <c r="G344" s="20"/>
      <c r="H344" s="20"/>
      <c r="I344" s="45"/>
      <c r="J344" s="20"/>
    </row>
    <row r="345" spans="2:10" ht="12.75">
      <c r="B345" s="30"/>
      <c r="C345" s="28"/>
      <c r="D345" s="46"/>
      <c r="E345" s="20"/>
      <c r="F345" s="20"/>
      <c r="G345" s="20"/>
      <c r="H345" s="20"/>
      <c r="I345" s="45"/>
      <c r="J345" s="20"/>
    </row>
    <row r="346" spans="2:10" ht="12.75">
      <c r="B346" s="30"/>
      <c r="C346" s="28"/>
      <c r="D346" s="46"/>
      <c r="E346" s="20"/>
      <c r="F346" s="20"/>
      <c r="G346" s="20"/>
      <c r="H346" s="20"/>
      <c r="I346" s="45"/>
      <c r="J346" s="20"/>
    </row>
  </sheetData>
  <autoFilter ref="A6:K9"/>
  <mergeCells count="10">
    <mergeCell ref="I9:I16"/>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63"/>
  <sheetViews>
    <sheetView tabSelected="1" workbookViewId="0" topLeftCell="A142">
      <selection activeCell="M163" sqref="M163"/>
    </sheetView>
  </sheetViews>
  <sheetFormatPr defaultColWidth="9.140625" defaultRowHeight="19.5" customHeight="1"/>
  <cols>
    <col min="1" max="1" width="3.421875" style="59" customWidth="1"/>
    <col min="2" max="2" width="5.7109375" style="59" customWidth="1"/>
    <col min="3" max="3" width="4.421875" style="59" customWidth="1"/>
    <col min="4" max="4" width="25.8515625" style="59" customWidth="1"/>
    <col min="5" max="5" width="28.00390625" style="66" customWidth="1"/>
    <col min="6" max="6" width="8.7109375" style="67" customWidth="1"/>
    <col min="7" max="7" width="14.7109375" style="68" customWidth="1"/>
    <col min="8" max="8" width="18.28125" style="59" customWidth="1"/>
    <col min="9" max="9" width="20.57421875" style="59" customWidth="1"/>
    <col min="10" max="10" width="19.28125" style="59" customWidth="1"/>
    <col min="11" max="11" width="25.28125" style="59" customWidth="1"/>
    <col min="12" max="12" width="30.00390625" style="59" customWidth="1"/>
    <col min="13" max="13" width="23.421875" style="109" customWidth="1"/>
    <col min="14" max="16384" width="9.140625" style="59" customWidth="1"/>
  </cols>
  <sheetData>
    <row r="1" spans="4:12" ht="20.1" customHeight="1">
      <c r="D1" s="101" t="s">
        <v>21</v>
      </c>
      <c r="E1" s="101"/>
      <c r="F1" s="101"/>
      <c r="G1" s="101"/>
      <c r="H1" s="101"/>
      <c r="I1" s="101"/>
      <c r="J1" s="101"/>
      <c r="K1" s="101"/>
      <c r="L1" s="101"/>
    </row>
    <row r="2" spans="4:11" ht="20.1" customHeight="1">
      <c r="D2" s="102" t="s">
        <v>22</v>
      </c>
      <c r="E2" s="102"/>
      <c r="F2" s="102"/>
      <c r="G2" s="102"/>
      <c r="H2" s="102"/>
      <c r="I2" s="102"/>
      <c r="J2" s="102"/>
      <c r="K2" s="60"/>
    </row>
    <row r="3" spans="2:12" ht="20.1" customHeight="1">
      <c r="B3" s="103" t="s">
        <v>12</v>
      </c>
      <c r="C3" s="103"/>
      <c r="D3" s="103"/>
      <c r="E3" s="104" t="s">
        <v>31</v>
      </c>
      <c r="F3" s="104"/>
      <c r="G3" s="104"/>
      <c r="H3" s="104"/>
      <c r="I3" s="104"/>
      <c r="K3" s="59" t="s">
        <v>13</v>
      </c>
      <c r="L3" s="59" t="s">
        <v>15</v>
      </c>
    </row>
    <row r="4" spans="1:13" s="5" customFormat="1" ht="20.1" customHeight="1">
      <c r="A4" s="3"/>
      <c r="B4" s="105" t="s">
        <v>11</v>
      </c>
      <c r="C4" s="105"/>
      <c r="D4" s="105"/>
      <c r="E4" s="106" t="s">
        <v>246</v>
      </c>
      <c r="F4" s="106"/>
      <c r="G4" s="106"/>
      <c r="H4" s="106"/>
      <c r="I4" s="106"/>
      <c r="J4" s="106"/>
      <c r="K4" s="4" t="s">
        <v>14</v>
      </c>
      <c r="L4" s="4" t="s">
        <v>16</v>
      </c>
      <c r="M4" s="110"/>
    </row>
    <row r="5" spans="1:13" s="6" customFormat="1" ht="20.1" customHeight="1">
      <c r="A5" s="3"/>
      <c r="E5" s="99"/>
      <c r="F5" s="99"/>
      <c r="G5" s="99"/>
      <c r="H5" s="99"/>
      <c r="I5" s="99"/>
      <c r="J5" s="99"/>
      <c r="K5" s="99"/>
      <c r="L5" s="99"/>
      <c r="M5" s="111"/>
    </row>
    <row r="6" spans="1:13" ht="20.1" customHeight="1">
      <c r="A6" s="3"/>
      <c r="B6" s="69" t="s">
        <v>3</v>
      </c>
      <c r="C6" s="69" t="s">
        <v>0</v>
      </c>
      <c r="D6" s="69" t="s">
        <v>1</v>
      </c>
      <c r="E6" s="70" t="s">
        <v>4</v>
      </c>
      <c r="F6" s="70" t="s">
        <v>23</v>
      </c>
      <c r="G6" s="71" t="s">
        <v>24</v>
      </c>
      <c r="H6" s="70" t="s">
        <v>25</v>
      </c>
      <c r="I6" s="70" t="s">
        <v>26</v>
      </c>
      <c r="J6" s="72" t="s">
        <v>27</v>
      </c>
      <c r="K6" s="72" t="s">
        <v>28</v>
      </c>
      <c r="L6" s="73" t="s">
        <v>29</v>
      </c>
      <c r="M6" s="112" t="s">
        <v>195</v>
      </c>
    </row>
    <row r="7" spans="1:13" ht="20.1" customHeight="1">
      <c r="A7" s="3"/>
      <c r="B7" s="57">
        <v>1</v>
      </c>
      <c r="C7" s="100">
        <v>2</v>
      </c>
      <c r="D7" s="100"/>
      <c r="E7" s="100"/>
      <c r="F7" s="57">
        <v>3</v>
      </c>
      <c r="G7" s="61">
        <v>4</v>
      </c>
      <c r="H7" s="57">
        <v>5</v>
      </c>
      <c r="I7" s="57">
        <v>6</v>
      </c>
      <c r="J7" s="57">
        <v>7</v>
      </c>
      <c r="K7" s="57">
        <v>8</v>
      </c>
      <c r="L7" s="62">
        <v>9</v>
      </c>
      <c r="M7" s="113"/>
    </row>
    <row r="8" spans="1:13" ht="20.1" customHeight="1">
      <c r="A8" s="3"/>
      <c r="B8" s="53" t="s">
        <v>2</v>
      </c>
      <c r="C8" s="47" t="s">
        <v>196</v>
      </c>
      <c r="D8" s="47" t="s">
        <v>197</v>
      </c>
      <c r="E8" s="47" t="s">
        <v>33</v>
      </c>
      <c r="F8" s="35" t="s">
        <v>32</v>
      </c>
      <c r="G8" s="36">
        <v>30</v>
      </c>
      <c r="H8" s="56"/>
      <c r="I8" s="57"/>
      <c r="J8" s="57"/>
      <c r="K8" s="57"/>
      <c r="L8" s="58"/>
      <c r="M8" s="114">
        <v>523254.67</v>
      </c>
    </row>
    <row r="9" spans="1:13" ht="20.1" customHeight="1">
      <c r="A9" s="3"/>
      <c r="B9" s="53" t="s">
        <v>2</v>
      </c>
      <c r="C9" s="47" t="s">
        <v>196</v>
      </c>
      <c r="D9" s="47" t="s">
        <v>197</v>
      </c>
      <c r="E9" s="47" t="s">
        <v>34</v>
      </c>
      <c r="F9" s="35" t="s">
        <v>32</v>
      </c>
      <c r="G9" s="36">
        <v>30</v>
      </c>
      <c r="H9" s="56"/>
      <c r="I9" s="57"/>
      <c r="J9" s="57"/>
      <c r="K9" s="57"/>
      <c r="L9" s="58"/>
      <c r="M9" s="114"/>
    </row>
    <row r="10" spans="1:13" ht="20.1" customHeight="1">
      <c r="A10" s="55"/>
      <c r="B10" s="53" t="s">
        <v>2</v>
      </c>
      <c r="C10" s="48" t="s">
        <v>196</v>
      </c>
      <c r="D10" s="48" t="s">
        <v>197</v>
      </c>
      <c r="E10" s="48" t="s">
        <v>35</v>
      </c>
      <c r="F10" s="35" t="s">
        <v>32</v>
      </c>
      <c r="G10" s="36">
        <v>15</v>
      </c>
      <c r="H10" s="56"/>
      <c r="I10" s="57"/>
      <c r="J10" s="55"/>
      <c r="K10" s="55"/>
      <c r="L10" s="58"/>
      <c r="M10" s="114"/>
    </row>
    <row r="11" spans="1:13" ht="20.1" customHeight="1">
      <c r="A11" s="55"/>
      <c r="B11" s="53" t="s">
        <v>2</v>
      </c>
      <c r="C11" s="47" t="s">
        <v>196</v>
      </c>
      <c r="D11" s="47" t="s">
        <v>197</v>
      </c>
      <c r="E11" s="47" t="s">
        <v>36</v>
      </c>
      <c r="F11" s="35" t="s">
        <v>32</v>
      </c>
      <c r="G11" s="36">
        <v>25</v>
      </c>
      <c r="H11" s="56"/>
      <c r="I11" s="57"/>
      <c r="J11" s="55"/>
      <c r="K11" s="55"/>
      <c r="L11" s="58"/>
      <c r="M11" s="114"/>
    </row>
    <row r="12" spans="1:13" ht="20.1" customHeight="1">
      <c r="A12" s="55"/>
      <c r="B12" s="53" t="s">
        <v>2</v>
      </c>
      <c r="C12" s="48" t="s">
        <v>196</v>
      </c>
      <c r="D12" s="48" t="s">
        <v>197</v>
      </c>
      <c r="E12" s="48" t="s">
        <v>37</v>
      </c>
      <c r="F12" s="35" t="s">
        <v>32</v>
      </c>
      <c r="G12" s="38">
        <v>25</v>
      </c>
      <c r="H12" s="56"/>
      <c r="I12" s="57"/>
      <c r="J12" s="55"/>
      <c r="K12" s="55"/>
      <c r="L12" s="58"/>
      <c r="M12" s="114"/>
    </row>
    <row r="13" spans="1:13" ht="20.1" customHeight="1">
      <c r="A13" s="55"/>
      <c r="B13" s="53" t="s">
        <v>2</v>
      </c>
      <c r="C13" s="54" t="s">
        <v>196</v>
      </c>
      <c r="D13" s="54" t="s">
        <v>197</v>
      </c>
      <c r="E13" s="54" t="s">
        <v>38</v>
      </c>
      <c r="F13" s="35" t="s">
        <v>32</v>
      </c>
      <c r="G13" s="39">
        <v>2</v>
      </c>
      <c r="H13" s="56"/>
      <c r="I13" s="57"/>
      <c r="J13" s="55"/>
      <c r="K13" s="55"/>
      <c r="L13" s="58"/>
      <c r="M13" s="114"/>
    </row>
    <row r="14" spans="1:13" ht="20.1" customHeight="1">
      <c r="A14" s="55"/>
      <c r="B14" s="53" t="s">
        <v>2</v>
      </c>
      <c r="C14" s="54" t="s">
        <v>196</v>
      </c>
      <c r="D14" s="54" t="s">
        <v>197</v>
      </c>
      <c r="E14" s="54" t="s">
        <v>39</v>
      </c>
      <c r="F14" s="35" t="s">
        <v>32</v>
      </c>
      <c r="G14" s="39">
        <v>1</v>
      </c>
      <c r="H14" s="56"/>
      <c r="I14" s="57"/>
      <c r="J14" s="55"/>
      <c r="K14" s="55"/>
      <c r="L14" s="58"/>
      <c r="M14" s="114"/>
    </row>
    <row r="15" spans="1:13" ht="20.1" customHeight="1">
      <c r="A15" s="55"/>
      <c r="B15" s="53" t="s">
        <v>2</v>
      </c>
      <c r="C15" s="47" t="s">
        <v>196</v>
      </c>
      <c r="D15" s="47" t="s">
        <v>197</v>
      </c>
      <c r="E15" s="47" t="s">
        <v>40</v>
      </c>
      <c r="F15" s="35" t="s">
        <v>32</v>
      </c>
      <c r="G15" s="39">
        <v>7</v>
      </c>
      <c r="H15" s="56"/>
      <c r="I15" s="57"/>
      <c r="J15" s="55"/>
      <c r="K15" s="55"/>
      <c r="L15" s="58"/>
      <c r="M15" s="114"/>
    </row>
    <row r="16" spans="1:13" ht="20.1" customHeight="1">
      <c r="A16" s="55"/>
      <c r="B16" s="53" t="s">
        <v>2</v>
      </c>
      <c r="C16" s="47" t="s">
        <v>198</v>
      </c>
      <c r="D16" s="47" t="s">
        <v>57</v>
      </c>
      <c r="E16" s="47" t="s">
        <v>49</v>
      </c>
      <c r="F16" s="35" t="s">
        <v>32</v>
      </c>
      <c r="G16" s="40">
        <v>475</v>
      </c>
      <c r="H16" s="56"/>
      <c r="I16" s="57"/>
      <c r="J16" s="55"/>
      <c r="K16" s="55"/>
      <c r="L16" s="58"/>
      <c r="M16" s="115"/>
    </row>
    <row r="17" spans="1:13" ht="20.1" customHeight="1">
      <c r="A17" s="55"/>
      <c r="B17" s="53" t="s">
        <v>2</v>
      </c>
      <c r="C17" s="47" t="s">
        <v>198</v>
      </c>
      <c r="D17" s="47" t="s">
        <v>57</v>
      </c>
      <c r="E17" s="47" t="s">
        <v>50</v>
      </c>
      <c r="F17" s="35" t="s">
        <v>32</v>
      </c>
      <c r="G17" s="40">
        <v>480</v>
      </c>
      <c r="H17" s="56"/>
      <c r="I17" s="57"/>
      <c r="J17" s="55"/>
      <c r="K17" s="55"/>
      <c r="L17" s="58"/>
      <c r="M17" s="115">
        <v>9849817.43</v>
      </c>
    </row>
    <row r="18" spans="1:13" ht="20.1" customHeight="1">
      <c r="A18" s="55"/>
      <c r="B18" s="53" t="s">
        <v>2</v>
      </c>
      <c r="C18" s="47" t="s">
        <v>198</v>
      </c>
      <c r="D18" s="47" t="s">
        <v>57</v>
      </c>
      <c r="E18" s="47" t="s">
        <v>51</v>
      </c>
      <c r="F18" s="35" t="s">
        <v>32</v>
      </c>
      <c r="G18" s="40">
        <v>480</v>
      </c>
      <c r="H18" s="56"/>
      <c r="I18" s="57"/>
      <c r="J18" s="55"/>
      <c r="K18" s="55"/>
      <c r="L18" s="58"/>
      <c r="M18" s="115"/>
    </row>
    <row r="19" spans="1:13" ht="20.1" customHeight="1">
      <c r="A19" s="55"/>
      <c r="B19" s="53" t="s">
        <v>2</v>
      </c>
      <c r="C19" s="47" t="s">
        <v>198</v>
      </c>
      <c r="D19" s="47" t="s">
        <v>57</v>
      </c>
      <c r="E19" s="47" t="s">
        <v>52</v>
      </c>
      <c r="F19" s="35" t="s">
        <v>32</v>
      </c>
      <c r="G19" s="40">
        <v>480</v>
      </c>
      <c r="H19" s="56"/>
      <c r="I19" s="57"/>
      <c r="J19" s="55"/>
      <c r="K19" s="55"/>
      <c r="L19" s="58"/>
      <c r="M19" s="115"/>
    </row>
    <row r="20" spans="1:13" ht="20.1" customHeight="1">
      <c r="A20" s="55"/>
      <c r="B20" s="53" t="s">
        <v>2</v>
      </c>
      <c r="C20" s="48" t="s">
        <v>198</v>
      </c>
      <c r="D20" s="48" t="s">
        <v>57</v>
      </c>
      <c r="E20" s="48" t="s">
        <v>54</v>
      </c>
      <c r="F20" s="35" t="s">
        <v>32</v>
      </c>
      <c r="G20" s="40">
        <v>9</v>
      </c>
      <c r="H20" s="56"/>
      <c r="I20" s="57"/>
      <c r="J20" s="55"/>
      <c r="K20" s="55"/>
      <c r="L20" s="58"/>
      <c r="M20" s="115"/>
    </row>
    <row r="21" spans="1:13" ht="20.1" customHeight="1">
      <c r="A21" s="55"/>
      <c r="B21" s="53" t="s">
        <v>2</v>
      </c>
      <c r="C21" s="48" t="s">
        <v>198</v>
      </c>
      <c r="D21" s="48" t="s">
        <v>57</v>
      </c>
      <c r="E21" s="48" t="s">
        <v>55</v>
      </c>
      <c r="F21" s="35" t="s">
        <v>32</v>
      </c>
      <c r="G21" s="40">
        <v>10</v>
      </c>
      <c r="H21" s="56"/>
      <c r="I21" s="57"/>
      <c r="J21" s="55"/>
      <c r="K21" s="55"/>
      <c r="L21" s="58"/>
      <c r="M21" s="115"/>
    </row>
    <row r="22" spans="1:13" ht="20.1" customHeight="1">
      <c r="A22" s="55"/>
      <c r="B22" s="53" t="s">
        <v>2</v>
      </c>
      <c r="C22" s="47" t="s">
        <v>198</v>
      </c>
      <c r="D22" s="47" t="s">
        <v>57</v>
      </c>
      <c r="E22" s="47" t="s">
        <v>56</v>
      </c>
      <c r="F22" s="35" t="s">
        <v>32</v>
      </c>
      <c r="G22" s="40">
        <v>67</v>
      </c>
      <c r="H22" s="56"/>
      <c r="I22" s="57"/>
      <c r="J22" s="55"/>
      <c r="K22" s="55"/>
      <c r="L22" s="58"/>
      <c r="M22" s="115"/>
    </row>
    <row r="23" spans="1:13" ht="20.1" customHeight="1">
      <c r="A23" s="55"/>
      <c r="B23" s="53" t="s">
        <v>2</v>
      </c>
      <c r="C23" s="47" t="s">
        <v>199</v>
      </c>
      <c r="D23" s="47" t="s">
        <v>64</v>
      </c>
      <c r="E23" s="47" t="s">
        <v>49</v>
      </c>
      <c r="F23" s="35" t="s">
        <v>32</v>
      </c>
      <c r="G23" s="40">
        <v>180</v>
      </c>
      <c r="H23" s="56"/>
      <c r="I23" s="57"/>
      <c r="J23" s="55"/>
      <c r="K23" s="55"/>
      <c r="L23" s="58"/>
      <c r="M23" s="116">
        <v>3323028.55</v>
      </c>
    </row>
    <row r="24" spans="1:13" ht="20.1" customHeight="1">
      <c r="A24" s="55"/>
      <c r="B24" s="53" t="s">
        <v>2</v>
      </c>
      <c r="C24" s="47" t="s">
        <v>199</v>
      </c>
      <c r="D24" s="47" t="s">
        <v>64</v>
      </c>
      <c r="E24" s="47" t="s">
        <v>50</v>
      </c>
      <c r="F24" s="35" t="s">
        <v>32</v>
      </c>
      <c r="G24" s="40">
        <v>180</v>
      </c>
      <c r="H24" s="56"/>
      <c r="I24" s="57"/>
      <c r="J24" s="55"/>
      <c r="K24" s="55"/>
      <c r="L24" s="58"/>
      <c r="M24" s="115"/>
    </row>
    <row r="25" spans="1:13" ht="20.1" customHeight="1">
      <c r="A25" s="55"/>
      <c r="B25" s="53" t="s">
        <v>2</v>
      </c>
      <c r="C25" s="47" t="s">
        <v>199</v>
      </c>
      <c r="D25" s="47" t="s">
        <v>64</v>
      </c>
      <c r="E25" s="47" t="s">
        <v>51</v>
      </c>
      <c r="F25" s="35" t="s">
        <v>32</v>
      </c>
      <c r="G25" s="84">
        <v>180</v>
      </c>
      <c r="H25" s="56"/>
      <c r="I25" s="57"/>
      <c r="J25" s="55"/>
      <c r="K25" s="55"/>
      <c r="L25" s="58"/>
      <c r="M25" s="115"/>
    </row>
    <row r="26" spans="1:13" ht="20.1" customHeight="1">
      <c r="A26" s="55"/>
      <c r="B26" s="53" t="s">
        <v>2</v>
      </c>
      <c r="C26" s="47" t="s">
        <v>199</v>
      </c>
      <c r="D26" s="47" t="s">
        <v>64</v>
      </c>
      <c r="E26" s="47" t="s">
        <v>52</v>
      </c>
      <c r="F26" s="35" t="s">
        <v>32</v>
      </c>
      <c r="G26" s="40">
        <v>180</v>
      </c>
      <c r="H26" s="56"/>
      <c r="I26" s="57"/>
      <c r="J26" s="55"/>
      <c r="K26" s="55"/>
      <c r="L26" s="58"/>
      <c r="M26" s="115"/>
    </row>
    <row r="27" spans="1:13" ht="20.1" customHeight="1">
      <c r="A27" s="55"/>
      <c r="B27" s="53" t="s">
        <v>2</v>
      </c>
      <c r="C27" s="48" t="s">
        <v>199</v>
      </c>
      <c r="D27" s="48" t="s">
        <v>64</v>
      </c>
      <c r="E27" s="48" t="s">
        <v>54</v>
      </c>
      <c r="F27" s="35" t="s">
        <v>32</v>
      </c>
      <c r="G27" s="84">
        <v>5</v>
      </c>
      <c r="H27" s="56"/>
      <c r="I27" s="57"/>
      <c r="J27" s="55"/>
      <c r="K27" s="55"/>
      <c r="L27" s="58"/>
      <c r="M27" s="115"/>
    </row>
    <row r="28" spans="1:13" ht="20.1" customHeight="1">
      <c r="A28" s="55"/>
      <c r="B28" s="53" t="s">
        <v>2</v>
      </c>
      <c r="C28" s="48" t="s">
        <v>199</v>
      </c>
      <c r="D28" s="48" t="s">
        <v>64</v>
      </c>
      <c r="E28" s="48" t="s">
        <v>55</v>
      </c>
      <c r="F28" s="35" t="s">
        <v>32</v>
      </c>
      <c r="G28" s="40">
        <v>6</v>
      </c>
      <c r="H28" s="56"/>
      <c r="I28" s="57"/>
      <c r="J28" s="55"/>
      <c r="K28" s="55"/>
      <c r="L28" s="58"/>
      <c r="M28" s="115"/>
    </row>
    <row r="29" spans="1:13" ht="20.1" customHeight="1">
      <c r="A29" s="55"/>
      <c r="B29" s="53" t="s">
        <v>2</v>
      </c>
      <c r="C29" s="47" t="s">
        <v>199</v>
      </c>
      <c r="D29" s="47" t="s">
        <v>64</v>
      </c>
      <c r="E29" s="47" t="s">
        <v>56</v>
      </c>
      <c r="F29" s="35" t="s">
        <v>32</v>
      </c>
      <c r="G29" s="40">
        <v>25</v>
      </c>
      <c r="H29" s="56"/>
      <c r="I29" s="57"/>
      <c r="J29" s="55"/>
      <c r="K29" s="55"/>
      <c r="L29" s="58"/>
      <c r="M29" s="115"/>
    </row>
    <row r="30" spans="1:13" ht="20.1" customHeight="1">
      <c r="A30" s="55"/>
      <c r="B30" s="53" t="s">
        <v>2</v>
      </c>
      <c r="C30" s="47" t="s">
        <v>200</v>
      </c>
      <c r="D30" s="47" t="s">
        <v>201</v>
      </c>
      <c r="E30" s="47" t="s">
        <v>49</v>
      </c>
      <c r="F30" s="35" t="s">
        <v>32</v>
      </c>
      <c r="G30" s="40">
        <v>10</v>
      </c>
      <c r="H30" s="56"/>
      <c r="I30" s="57"/>
      <c r="J30" s="55"/>
      <c r="K30" s="55"/>
      <c r="L30" s="58"/>
      <c r="M30" s="115">
        <v>429248.24</v>
      </c>
    </row>
    <row r="31" spans="1:13" ht="20.1" customHeight="1">
      <c r="A31" s="55"/>
      <c r="B31" s="53" t="s">
        <v>2</v>
      </c>
      <c r="C31" s="47" t="s">
        <v>200</v>
      </c>
      <c r="D31" s="47" t="s">
        <v>201</v>
      </c>
      <c r="E31" s="47" t="s">
        <v>50</v>
      </c>
      <c r="F31" s="35" t="s">
        <v>32</v>
      </c>
      <c r="G31" s="40">
        <v>10</v>
      </c>
      <c r="H31" s="56"/>
      <c r="I31" s="57"/>
      <c r="J31" s="55"/>
      <c r="K31" s="55"/>
      <c r="L31" s="58"/>
      <c r="M31" s="115"/>
    </row>
    <row r="32" spans="1:13" ht="20.1" customHeight="1">
      <c r="A32" s="55"/>
      <c r="B32" s="53" t="s">
        <v>2</v>
      </c>
      <c r="C32" s="47" t="s">
        <v>200</v>
      </c>
      <c r="D32" s="47" t="s">
        <v>201</v>
      </c>
      <c r="E32" s="47" t="s">
        <v>204</v>
      </c>
      <c r="F32" s="35" t="s">
        <v>32</v>
      </c>
      <c r="G32" s="40">
        <v>10</v>
      </c>
      <c r="H32" s="56"/>
      <c r="I32" s="57"/>
      <c r="J32" s="55"/>
      <c r="K32" s="55"/>
      <c r="L32" s="58"/>
      <c r="M32" s="115"/>
    </row>
    <row r="33" spans="1:13" ht="20.1" customHeight="1">
      <c r="A33" s="55"/>
      <c r="B33" s="53" t="s">
        <v>2</v>
      </c>
      <c r="C33" s="47" t="s">
        <v>200</v>
      </c>
      <c r="D33" s="47" t="s">
        <v>201</v>
      </c>
      <c r="E33" s="47" t="s">
        <v>52</v>
      </c>
      <c r="F33" s="35" t="s">
        <v>32</v>
      </c>
      <c r="G33" s="40">
        <v>10</v>
      </c>
      <c r="H33" s="56"/>
      <c r="I33" s="57"/>
      <c r="J33" s="55"/>
      <c r="K33" s="55"/>
      <c r="L33" s="58"/>
      <c r="M33" s="115"/>
    </row>
    <row r="34" spans="1:13" ht="20.1" customHeight="1">
      <c r="A34" s="55"/>
      <c r="B34" s="53" t="s">
        <v>2</v>
      </c>
      <c r="C34" s="54" t="s">
        <v>200</v>
      </c>
      <c r="D34" s="54" t="s">
        <v>201</v>
      </c>
      <c r="E34" s="54" t="s">
        <v>54</v>
      </c>
      <c r="F34" s="35" t="s">
        <v>32</v>
      </c>
      <c r="G34" s="40">
        <v>0</v>
      </c>
      <c r="H34" s="56"/>
      <c r="I34" s="57"/>
      <c r="J34" s="55"/>
      <c r="K34" s="55"/>
      <c r="L34" s="58"/>
      <c r="M34" s="115"/>
    </row>
    <row r="35" spans="1:13" ht="20.1" customHeight="1">
      <c r="A35" s="55"/>
      <c r="B35" s="53" t="s">
        <v>2</v>
      </c>
      <c r="C35" s="54" t="s">
        <v>200</v>
      </c>
      <c r="D35" s="54" t="s">
        <v>201</v>
      </c>
      <c r="E35" s="54" t="s">
        <v>55</v>
      </c>
      <c r="F35" s="35" t="s">
        <v>32</v>
      </c>
      <c r="G35" s="40">
        <v>0</v>
      </c>
      <c r="H35" s="56"/>
      <c r="I35" s="57"/>
      <c r="J35" s="55"/>
      <c r="K35" s="55"/>
      <c r="L35" s="58"/>
      <c r="M35" s="115"/>
    </row>
    <row r="36" spans="1:13" ht="20.1" customHeight="1">
      <c r="A36" s="55"/>
      <c r="B36" s="53" t="s">
        <v>2</v>
      </c>
      <c r="C36" s="47" t="s">
        <v>200</v>
      </c>
      <c r="D36" s="47" t="s">
        <v>201</v>
      </c>
      <c r="E36" s="47" t="s">
        <v>56</v>
      </c>
      <c r="F36" s="35" t="s">
        <v>32</v>
      </c>
      <c r="G36" s="40">
        <v>2</v>
      </c>
      <c r="H36" s="56"/>
      <c r="I36" s="57"/>
      <c r="J36" s="55"/>
      <c r="K36" s="55"/>
      <c r="L36" s="58"/>
      <c r="M36" s="115"/>
    </row>
    <row r="37" spans="1:13" ht="20.1" customHeight="1">
      <c r="A37" s="55"/>
      <c r="B37" s="53" t="s">
        <v>2</v>
      </c>
      <c r="C37" s="47" t="s">
        <v>207</v>
      </c>
      <c r="D37" s="47" t="s">
        <v>71</v>
      </c>
      <c r="E37" s="47" t="s">
        <v>49</v>
      </c>
      <c r="F37" s="35" t="s">
        <v>32</v>
      </c>
      <c r="G37" s="40">
        <v>15</v>
      </c>
      <c r="H37" s="56"/>
      <c r="I37" s="57"/>
      <c r="J37" s="55"/>
      <c r="K37" s="55"/>
      <c r="L37" s="58"/>
      <c r="M37" s="115">
        <v>457450.67</v>
      </c>
    </row>
    <row r="38" spans="1:13" ht="20.1" customHeight="1">
      <c r="A38" s="55"/>
      <c r="B38" s="53" t="s">
        <v>2</v>
      </c>
      <c r="C38" s="47" t="s">
        <v>207</v>
      </c>
      <c r="D38" s="47" t="s">
        <v>71</v>
      </c>
      <c r="E38" s="47" t="s">
        <v>50</v>
      </c>
      <c r="F38" s="35" t="s">
        <v>32</v>
      </c>
      <c r="G38" s="40">
        <v>15</v>
      </c>
      <c r="H38" s="56"/>
      <c r="I38" s="57"/>
      <c r="J38" s="55"/>
      <c r="K38" s="55"/>
      <c r="L38" s="58"/>
      <c r="M38" s="115"/>
    </row>
    <row r="39" spans="1:13" ht="20.1" customHeight="1">
      <c r="A39" s="55"/>
      <c r="B39" s="53" t="s">
        <v>2</v>
      </c>
      <c r="C39" s="47" t="s">
        <v>207</v>
      </c>
      <c r="D39" s="47" t="s">
        <v>71</v>
      </c>
      <c r="E39" s="47" t="s">
        <v>51</v>
      </c>
      <c r="F39" s="35" t="s">
        <v>32</v>
      </c>
      <c r="G39" s="40">
        <v>15</v>
      </c>
      <c r="H39" s="56"/>
      <c r="I39" s="57"/>
      <c r="J39" s="55"/>
      <c r="K39" s="55"/>
      <c r="L39" s="58"/>
      <c r="M39" s="115"/>
    </row>
    <row r="40" spans="1:13" ht="20.1" customHeight="1">
      <c r="A40" s="55"/>
      <c r="B40" s="53" t="s">
        <v>2</v>
      </c>
      <c r="C40" s="47" t="s">
        <v>207</v>
      </c>
      <c r="D40" s="47" t="s">
        <v>71</v>
      </c>
      <c r="E40" s="47" t="s">
        <v>52</v>
      </c>
      <c r="F40" s="35" t="s">
        <v>32</v>
      </c>
      <c r="G40" s="41">
        <v>15</v>
      </c>
      <c r="H40" s="56"/>
      <c r="I40" s="57"/>
      <c r="J40" s="55"/>
      <c r="K40" s="55"/>
      <c r="L40" s="58"/>
      <c r="M40" s="115"/>
    </row>
    <row r="41" spans="1:13" ht="20.1" customHeight="1">
      <c r="A41" s="55"/>
      <c r="B41" s="53" t="s">
        <v>2</v>
      </c>
      <c r="C41" s="47" t="s">
        <v>207</v>
      </c>
      <c r="D41" s="47" t="s">
        <v>71</v>
      </c>
      <c r="E41" s="47" t="s">
        <v>37</v>
      </c>
      <c r="F41" s="35" t="s">
        <v>32</v>
      </c>
      <c r="G41" s="41">
        <v>15</v>
      </c>
      <c r="H41" s="56"/>
      <c r="I41" s="57"/>
      <c r="J41" s="55"/>
      <c r="K41" s="55"/>
      <c r="L41" s="58"/>
      <c r="M41" s="115"/>
    </row>
    <row r="42" spans="1:13" ht="20.1" customHeight="1">
      <c r="A42" s="55"/>
      <c r="B42" s="53" t="s">
        <v>2</v>
      </c>
      <c r="C42" s="47" t="s">
        <v>207</v>
      </c>
      <c r="D42" s="47" t="s">
        <v>71</v>
      </c>
      <c r="E42" s="47" t="s">
        <v>54</v>
      </c>
      <c r="F42" s="35" t="s">
        <v>32</v>
      </c>
      <c r="G42" s="41">
        <v>1</v>
      </c>
      <c r="H42" s="56"/>
      <c r="I42" s="57"/>
      <c r="J42" s="55"/>
      <c r="K42" s="55"/>
      <c r="L42" s="58"/>
      <c r="M42" s="115"/>
    </row>
    <row r="43" spans="1:13" ht="20.1" customHeight="1">
      <c r="A43" s="55"/>
      <c r="B43" s="53" t="s">
        <v>2</v>
      </c>
      <c r="C43" s="47" t="s">
        <v>207</v>
      </c>
      <c r="D43" s="47" t="s">
        <v>71</v>
      </c>
      <c r="E43" s="47" t="s">
        <v>55</v>
      </c>
      <c r="F43" s="35" t="s">
        <v>32</v>
      </c>
      <c r="G43" s="41">
        <v>2</v>
      </c>
      <c r="H43" s="56"/>
      <c r="I43" s="57"/>
      <c r="J43" s="55"/>
      <c r="K43" s="55"/>
      <c r="L43" s="58"/>
      <c r="M43" s="115"/>
    </row>
    <row r="44" spans="1:13" ht="20.1" customHeight="1">
      <c r="A44" s="55"/>
      <c r="B44" s="53" t="s">
        <v>2</v>
      </c>
      <c r="C44" s="48" t="s">
        <v>207</v>
      </c>
      <c r="D44" s="48" t="s">
        <v>71</v>
      </c>
      <c r="E44" s="48" t="s">
        <v>56</v>
      </c>
      <c r="F44" s="35" t="s">
        <v>32</v>
      </c>
      <c r="G44" s="41">
        <v>7</v>
      </c>
      <c r="H44" s="56"/>
      <c r="I44" s="57"/>
      <c r="J44" s="55"/>
      <c r="K44" s="55"/>
      <c r="L44" s="58"/>
      <c r="M44" s="115"/>
    </row>
    <row r="45" spans="1:13" ht="20.1" customHeight="1">
      <c r="A45" s="55"/>
      <c r="B45" s="53" t="s">
        <v>2</v>
      </c>
      <c r="C45" s="47" t="s">
        <v>208</v>
      </c>
      <c r="D45" s="47" t="s">
        <v>78</v>
      </c>
      <c r="E45" s="47" t="s">
        <v>209</v>
      </c>
      <c r="F45" s="35" t="s">
        <v>32</v>
      </c>
      <c r="G45" s="41">
        <v>10</v>
      </c>
      <c r="H45" s="56"/>
      <c r="I45" s="57"/>
      <c r="J45" s="55"/>
      <c r="K45" s="55"/>
      <c r="L45" s="58"/>
      <c r="M45" s="115">
        <v>1337160.25</v>
      </c>
    </row>
    <row r="46" spans="1:13" ht="20.1" customHeight="1">
      <c r="A46" s="55"/>
      <c r="B46" s="53" t="s">
        <v>2</v>
      </c>
      <c r="C46" s="47" t="s">
        <v>208</v>
      </c>
      <c r="D46" s="47" t="s">
        <v>78</v>
      </c>
      <c r="E46" s="47" t="s">
        <v>79</v>
      </c>
      <c r="F46" s="35" t="s">
        <v>32</v>
      </c>
      <c r="G46" s="41">
        <v>15</v>
      </c>
      <c r="H46" s="56"/>
      <c r="I46" s="57"/>
      <c r="J46" s="55"/>
      <c r="K46" s="55"/>
      <c r="L46" s="58"/>
      <c r="M46" s="115"/>
    </row>
    <row r="47" spans="1:13" ht="20.1" customHeight="1">
      <c r="A47" s="55"/>
      <c r="B47" s="53" t="s">
        <v>2</v>
      </c>
      <c r="C47" s="47" t="s">
        <v>208</v>
      </c>
      <c r="D47" s="47" t="s">
        <v>78</v>
      </c>
      <c r="E47" s="47" t="s">
        <v>80</v>
      </c>
      <c r="F47" s="35" t="s">
        <v>32</v>
      </c>
      <c r="G47" s="41">
        <v>15</v>
      </c>
      <c r="H47" s="56"/>
      <c r="I47" s="57"/>
      <c r="J47" s="55"/>
      <c r="K47" s="55"/>
      <c r="L47" s="58"/>
      <c r="M47" s="115"/>
    </row>
    <row r="48" spans="1:13" ht="20.1" customHeight="1">
      <c r="A48" s="55"/>
      <c r="B48" s="53" t="s">
        <v>2</v>
      </c>
      <c r="C48" s="48" t="s">
        <v>208</v>
      </c>
      <c r="D48" s="48" t="s">
        <v>78</v>
      </c>
      <c r="E48" s="48" t="s">
        <v>81</v>
      </c>
      <c r="F48" s="35" t="s">
        <v>32</v>
      </c>
      <c r="G48" s="41">
        <v>25</v>
      </c>
      <c r="H48" s="56"/>
      <c r="I48" s="57"/>
      <c r="J48" s="55"/>
      <c r="K48" s="55"/>
      <c r="L48" s="58"/>
      <c r="M48" s="115"/>
    </row>
    <row r="49" spans="1:13" ht="20.1" customHeight="1">
      <c r="A49" s="55"/>
      <c r="B49" s="53" t="s">
        <v>2</v>
      </c>
      <c r="C49" s="48" t="s">
        <v>208</v>
      </c>
      <c r="D49" s="48" t="s">
        <v>78</v>
      </c>
      <c r="E49" s="48" t="s">
        <v>211</v>
      </c>
      <c r="F49" s="35" t="s">
        <v>32</v>
      </c>
      <c r="G49" s="39">
        <v>10</v>
      </c>
      <c r="H49" s="55"/>
      <c r="I49" s="57"/>
      <c r="J49" s="55"/>
      <c r="K49" s="55"/>
      <c r="L49" s="58"/>
      <c r="M49" s="115"/>
    </row>
    <row r="50" spans="1:13" ht="20.1" customHeight="1">
      <c r="A50" s="55"/>
      <c r="B50" s="53" t="s">
        <v>2</v>
      </c>
      <c r="C50" s="47" t="s">
        <v>208</v>
      </c>
      <c r="D50" s="47" t="s">
        <v>78</v>
      </c>
      <c r="E50" s="47" t="s">
        <v>213</v>
      </c>
      <c r="F50" s="35" t="s">
        <v>32</v>
      </c>
      <c r="G50" s="39">
        <v>0</v>
      </c>
      <c r="H50" s="56"/>
      <c r="I50" s="57"/>
      <c r="J50" s="55"/>
      <c r="K50" s="55"/>
      <c r="L50" s="58"/>
      <c r="M50" s="115"/>
    </row>
    <row r="51" spans="1:13" ht="20.1" customHeight="1">
      <c r="A51" s="55"/>
      <c r="B51" s="53" t="s">
        <v>2</v>
      </c>
      <c r="C51" s="47" t="s">
        <v>208</v>
      </c>
      <c r="D51" s="47" t="s">
        <v>78</v>
      </c>
      <c r="E51" s="47" t="s">
        <v>215</v>
      </c>
      <c r="F51" s="35" t="s">
        <v>32</v>
      </c>
      <c r="G51" s="39">
        <v>0</v>
      </c>
      <c r="H51" s="56"/>
      <c r="I51" s="57"/>
      <c r="J51" s="55"/>
      <c r="K51" s="55"/>
      <c r="L51" s="58"/>
      <c r="M51" s="115"/>
    </row>
    <row r="52" spans="1:13" ht="20.1" customHeight="1">
      <c r="A52" s="55"/>
      <c r="B52" s="53" t="s">
        <v>2</v>
      </c>
      <c r="C52" s="47" t="s">
        <v>208</v>
      </c>
      <c r="D52" s="47" t="s">
        <v>78</v>
      </c>
      <c r="E52" s="47" t="s">
        <v>217</v>
      </c>
      <c r="F52" s="35" t="s">
        <v>32</v>
      </c>
      <c r="G52" s="39">
        <v>0</v>
      </c>
      <c r="H52" s="56"/>
      <c r="I52" s="57"/>
      <c r="J52" s="55"/>
      <c r="K52" s="55"/>
      <c r="L52" s="58"/>
      <c r="M52" s="115"/>
    </row>
    <row r="53" spans="1:13" ht="20.1" customHeight="1">
      <c r="A53" s="55"/>
      <c r="B53" s="53" t="s">
        <v>2</v>
      </c>
      <c r="C53" s="47" t="s">
        <v>208</v>
      </c>
      <c r="D53" s="47" t="s">
        <v>78</v>
      </c>
      <c r="E53" s="47" t="s">
        <v>82</v>
      </c>
      <c r="F53" s="35" t="s">
        <v>32</v>
      </c>
      <c r="G53" s="39">
        <v>2</v>
      </c>
      <c r="H53" s="56"/>
      <c r="I53" s="57"/>
      <c r="J53" s="55"/>
      <c r="K53" s="55"/>
      <c r="L53" s="58"/>
      <c r="M53" s="115"/>
    </row>
    <row r="54" spans="1:13" ht="20.1" customHeight="1">
      <c r="A54" s="55"/>
      <c r="B54" s="53" t="s">
        <v>2</v>
      </c>
      <c r="C54" s="48" t="s">
        <v>208</v>
      </c>
      <c r="D54" s="48" t="s">
        <v>78</v>
      </c>
      <c r="E54" s="48" t="s">
        <v>83</v>
      </c>
      <c r="F54" s="35" t="s">
        <v>32</v>
      </c>
      <c r="G54" s="39">
        <v>2</v>
      </c>
      <c r="H54" s="56"/>
      <c r="I54" s="57"/>
      <c r="J54" s="55"/>
      <c r="K54" s="55"/>
      <c r="L54" s="58"/>
      <c r="M54" s="115"/>
    </row>
    <row r="55" spans="1:13" ht="20.1" customHeight="1">
      <c r="A55" s="55"/>
      <c r="B55" s="53" t="s">
        <v>2</v>
      </c>
      <c r="C55" s="48" t="s">
        <v>208</v>
      </c>
      <c r="D55" s="48" t="s">
        <v>78</v>
      </c>
      <c r="E55" s="48" t="s">
        <v>219</v>
      </c>
      <c r="F55" s="35" t="s">
        <v>32</v>
      </c>
      <c r="G55" s="39">
        <v>1</v>
      </c>
      <c r="H55" s="56"/>
      <c r="I55" s="57"/>
      <c r="J55" s="55"/>
      <c r="K55" s="55"/>
      <c r="L55" s="58"/>
      <c r="M55" s="115"/>
    </row>
    <row r="56" spans="1:13" ht="20.1" customHeight="1">
      <c r="A56" s="55"/>
      <c r="B56" s="53" t="s">
        <v>2</v>
      </c>
      <c r="C56" s="47" t="s">
        <v>208</v>
      </c>
      <c r="D56" s="47" t="s">
        <v>78</v>
      </c>
      <c r="E56" s="47" t="s">
        <v>84</v>
      </c>
      <c r="F56" s="35" t="s">
        <v>32</v>
      </c>
      <c r="G56" s="39">
        <v>60</v>
      </c>
      <c r="H56" s="56"/>
      <c r="I56" s="57"/>
      <c r="J56" s="55"/>
      <c r="K56" s="55"/>
      <c r="L56" s="58"/>
      <c r="M56" s="115"/>
    </row>
    <row r="57" spans="1:13" ht="20.1" customHeight="1">
      <c r="A57" s="55"/>
      <c r="B57" s="53" t="s">
        <v>2</v>
      </c>
      <c r="C57" s="47" t="s">
        <v>208</v>
      </c>
      <c r="D57" s="47" t="s">
        <v>78</v>
      </c>
      <c r="E57" s="47" t="s">
        <v>54</v>
      </c>
      <c r="F57" s="35" t="s">
        <v>32</v>
      </c>
      <c r="G57" s="39">
        <v>0</v>
      </c>
      <c r="H57" s="56"/>
      <c r="I57" s="57"/>
      <c r="J57" s="55"/>
      <c r="K57" s="55"/>
      <c r="L57" s="58"/>
      <c r="M57" s="115"/>
    </row>
    <row r="58" spans="1:13" ht="20.1" customHeight="1">
      <c r="A58" s="55"/>
      <c r="B58" s="53" t="s">
        <v>2</v>
      </c>
      <c r="C58" s="47" t="s">
        <v>208</v>
      </c>
      <c r="D58" s="47" t="s">
        <v>78</v>
      </c>
      <c r="E58" s="47" t="s">
        <v>55</v>
      </c>
      <c r="F58" s="35" t="s">
        <v>32</v>
      </c>
      <c r="G58" s="39">
        <v>0</v>
      </c>
      <c r="H58" s="56"/>
      <c r="I58" s="57"/>
      <c r="J58" s="55"/>
      <c r="K58" s="55"/>
      <c r="L58" s="58"/>
      <c r="M58" s="115"/>
    </row>
    <row r="59" spans="1:13" ht="20.1" customHeight="1">
      <c r="A59" s="55"/>
      <c r="B59" s="53" t="s">
        <v>2</v>
      </c>
      <c r="C59" s="48" t="s">
        <v>208</v>
      </c>
      <c r="D59" s="48" t="s">
        <v>78</v>
      </c>
      <c r="E59" s="48" t="s">
        <v>56</v>
      </c>
      <c r="F59" s="35" t="s">
        <v>32</v>
      </c>
      <c r="G59" s="39">
        <v>5</v>
      </c>
      <c r="H59" s="56"/>
      <c r="I59" s="57"/>
      <c r="J59" s="55"/>
      <c r="K59" s="55"/>
      <c r="L59" s="58"/>
      <c r="M59" s="115"/>
    </row>
    <row r="60" spans="1:13" ht="20.1" customHeight="1">
      <c r="A60" s="55"/>
      <c r="B60" s="53" t="s">
        <v>2</v>
      </c>
      <c r="C60" s="47" t="s">
        <v>221</v>
      </c>
      <c r="D60" s="47" t="s">
        <v>91</v>
      </c>
      <c r="E60" s="47" t="s">
        <v>92</v>
      </c>
      <c r="F60" s="35" t="s">
        <v>32</v>
      </c>
      <c r="G60" s="39">
        <v>220</v>
      </c>
      <c r="H60" s="56"/>
      <c r="I60" s="57"/>
      <c r="J60" s="55"/>
      <c r="K60" s="55"/>
      <c r="L60" s="58"/>
      <c r="M60" s="115">
        <v>5392937.93</v>
      </c>
    </row>
    <row r="61" spans="1:13" ht="20.1" customHeight="1">
      <c r="A61" s="55"/>
      <c r="B61" s="53" t="s">
        <v>2</v>
      </c>
      <c r="C61" s="47" t="s">
        <v>221</v>
      </c>
      <c r="D61" s="47" t="s">
        <v>91</v>
      </c>
      <c r="E61" s="47" t="s">
        <v>93</v>
      </c>
      <c r="F61" s="35" t="s">
        <v>32</v>
      </c>
      <c r="G61" s="39">
        <v>220</v>
      </c>
      <c r="H61" s="56"/>
      <c r="I61" s="57"/>
      <c r="J61" s="55"/>
      <c r="K61" s="55"/>
      <c r="L61" s="58"/>
      <c r="M61" s="115"/>
    </row>
    <row r="62" spans="1:13" ht="20.1" customHeight="1">
      <c r="A62" s="55"/>
      <c r="B62" s="53" t="s">
        <v>2</v>
      </c>
      <c r="C62" s="47" t="s">
        <v>221</v>
      </c>
      <c r="D62" s="47" t="s">
        <v>91</v>
      </c>
      <c r="E62" s="47" t="s">
        <v>94</v>
      </c>
      <c r="F62" s="35" t="s">
        <v>32</v>
      </c>
      <c r="G62" s="39">
        <v>65</v>
      </c>
      <c r="H62" s="56"/>
      <c r="I62" s="57"/>
      <c r="J62" s="55"/>
      <c r="K62" s="55"/>
      <c r="L62" s="58"/>
      <c r="M62" s="115"/>
    </row>
    <row r="63" spans="1:13" ht="20.1" customHeight="1">
      <c r="A63" s="55"/>
      <c r="B63" s="53" t="s">
        <v>2</v>
      </c>
      <c r="C63" s="47" t="s">
        <v>221</v>
      </c>
      <c r="D63" s="47" t="s">
        <v>91</v>
      </c>
      <c r="E63" s="47" t="s">
        <v>95</v>
      </c>
      <c r="F63" s="35" t="s">
        <v>32</v>
      </c>
      <c r="G63" s="39">
        <v>80</v>
      </c>
      <c r="H63" s="56"/>
      <c r="I63" s="57"/>
      <c r="J63" s="55"/>
      <c r="K63" s="55"/>
      <c r="L63" s="58"/>
      <c r="M63" s="115"/>
    </row>
    <row r="64" spans="1:13" ht="20.1" customHeight="1">
      <c r="A64" s="55"/>
      <c r="B64" s="53" t="s">
        <v>2</v>
      </c>
      <c r="C64" s="47" t="s">
        <v>221</v>
      </c>
      <c r="D64" s="47" t="s">
        <v>91</v>
      </c>
      <c r="E64" s="47" t="s">
        <v>96</v>
      </c>
      <c r="F64" s="35" t="s">
        <v>32</v>
      </c>
      <c r="G64" s="39">
        <v>220</v>
      </c>
      <c r="H64" s="56"/>
      <c r="I64" s="57"/>
      <c r="J64" s="55"/>
      <c r="K64" s="55"/>
      <c r="L64" s="58"/>
      <c r="M64" s="115"/>
    </row>
    <row r="65" spans="1:13" ht="20.1" customHeight="1">
      <c r="A65" s="55"/>
      <c r="B65" s="53" t="s">
        <v>2</v>
      </c>
      <c r="C65" s="47" t="s">
        <v>221</v>
      </c>
      <c r="D65" s="47" t="s">
        <v>91</v>
      </c>
      <c r="E65" s="47" t="s">
        <v>97</v>
      </c>
      <c r="F65" s="35" t="s">
        <v>32</v>
      </c>
      <c r="G65" s="39">
        <v>100</v>
      </c>
      <c r="H65" s="56"/>
      <c r="I65" s="57"/>
      <c r="J65" s="55"/>
      <c r="K65" s="55"/>
      <c r="L65" s="58"/>
      <c r="M65" s="115"/>
    </row>
    <row r="66" spans="1:13" ht="20.1" customHeight="1">
      <c r="A66" s="55"/>
      <c r="B66" s="53" t="s">
        <v>2</v>
      </c>
      <c r="C66" s="47" t="s">
        <v>221</v>
      </c>
      <c r="D66" s="47" t="s">
        <v>91</v>
      </c>
      <c r="E66" s="47" t="s">
        <v>98</v>
      </c>
      <c r="F66" s="35" t="s">
        <v>32</v>
      </c>
      <c r="G66" s="39">
        <v>5</v>
      </c>
      <c r="H66" s="56"/>
      <c r="I66" s="57"/>
      <c r="J66" s="55"/>
      <c r="K66" s="55"/>
      <c r="L66" s="58"/>
      <c r="M66" s="115"/>
    </row>
    <row r="67" spans="1:13" ht="20.1" customHeight="1">
      <c r="A67" s="55"/>
      <c r="B67" s="53" t="s">
        <v>2</v>
      </c>
      <c r="C67" s="47" t="s">
        <v>221</v>
      </c>
      <c r="D67" s="47" t="s">
        <v>91</v>
      </c>
      <c r="E67" s="47" t="s">
        <v>39</v>
      </c>
      <c r="F67" s="35" t="s">
        <v>32</v>
      </c>
      <c r="G67" s="39">
        <v>5</v>
      </c>
      <c r="H67" s="56"/>
      <c r="I67" s="57"/>
      <c r="J67" s="55"/>
      <c r="K67" s="55"/>
      <c r="L67" s="58"/>
      <c r="M67" s="115"/>
    </row>
    <row r="68" spans="1:13" ht="20.1" customHeight="1">
      <c r="A68" s="55"/>
      <c r="B68" s="53" t="s">
        <v>2</v>
      </c>
      <c r="C68" s="47" t="s">
        <v>221</v>
      </c>
      <c r="D68" s="47" t="s">
        <v>91</v>
      </c>
      <c r="E68" s="47" t="s">
        <v>40</v>
      </c>
      <c r="F68" s="35" t="s">
        <v>32</v>
      </c>
      <c r="G68" s="39">
        <v>71</v>
      </c>
      <c r="H68" s="56"/>
      <c r="I68" s="57"/>
      <c r="J68" s="55"/>
      <c r="K68" s="55"/>
      <c r="L68" s="58"/>
      <c r="M68" s="115"/>
    </row>
    <row r="69" spans="1:13" ht="20.1" customHeight="1">
      <c r="A69" s="55"/>
      <c r="B69" s="53" t="s">
        <v>2</v>
      </c>
      <c r="C69" s="47" t="s">
        <v>222</v>
      </c>
      <c r="D69" s="47" t="s">
        <v>105</v>
      </c>
      <c r="E69" s="47" t="s">
        <v>105</v>
      </c>
      <c r="F69" s="35" t="s">
        <v>32</v>
      </c>
      <c r="G69" s="42">
        <v>45</v>
      </c>
      <c r="H69" s="63"/>
      <c r="I69" s="57"/>
      <c r="J69" s="55"/>
      <c r="K69" s="55"/>
      <c r="L69" s="58"/>
      <c r="M69" s="115">
        <v>358000.5</v>
      </c>
    </row>
    <row r="70" spans="1:13" ht="20.1" customHeight="1">
      <c r="A70" s="55"/>
      <c r="B70" s="53" t="s">
        <v>2</v>
      </c>
      <c r="C70" s="47" t="s">
        <v>223</v>
      </c>
      <c r="D70" s="47" t="s">
        <v>107</v>
      </c>
      <c r="E70" s="47" t="s">
        <v>107</v>
      </c>
      <c r="F70" s="35" t="s">
        <v>32</v>
      </c>
      <c r="G70" s="42">
        <v>460</v>
      </c>
      <c r="H70" s="63"/>
      <c r="I70" s="57"/>
      <c r="J70" s="55"/>
      <c r="K70" s="55"/>
      <c r="L70" s="58"/>
      <c r="M70" s="115">
        <v>910161.76</v>
      </c>
    </row>
    <row r="71" spans="1:13" ht="20.1" customHeight="1">
      <c r="A71" s="55"/>
      <c r="B71" s="53" t="s">
        <v>2</v>
      </c>
      <c r="C71" s="47" t="s">
        <v>224</v>
      </c>
      <c r="D71" s="47" t="s">
        <v>109</v>
      </c>
      <c r="E71" s="47" t="s">
        <v>109</v>
      </c>
      <c r="F71" s="35" t="s">
        <v>32</v>
      </c>
      <c r="G71" s="84">
        <v>1410</v>
      </c>
      <c r="H71" s="56"/>
      <c r="I71" s="57"/>
      <c r="J71" s="55"/>
      <c r="K71" s="55"/>
      <c r="L71" s="58"/>
      <c r="M71" s="116">
        <f>1619456+575720</f>
        <v>2195176</v>
      </c>
    </row>
    <row r="72" spans="1:13" ht="20.1" customHeight="1">
      <c r="A72" s="55"/>
      <c r="B72" s="53" t="s">
        <v>2</v>
      </c>
      <c r="C72" s="47" t="s">
        <v>225</v>
      </c>
      <c r="D72" s="47" t="s">
        <v>111</v>
      </c>
      <c r="E72" s="50" t="s">
        <v>111</v>
      </c>
      <c r="F72" s="35" t="s">
        <v>32</v>
      </c>
      <c r="G72" s="40">
        <v>215</v>
      </c>
      <c r="H72" s="56"/>
      <c r="I72" s="57"/>
      <c r="J72" s="55"/>
      <c r="K72" s="55"/>
      <c r="L72" s="58"/>
      <c r="M72" s="115">
        <v>179538</v>
      </c>
    </row>
    <row r="73" spans="1:13" ht="20.1" customHeight="1">
      <c r="A73" s="55"/>
      <c r="B73" s="53" t="s">
        <v>2</v>
      </c>
      <c r="C73" s="47" t="s">
        <v>226</v>
      </c>
      <c r="D73" s="47" t="s">
        <v>115</v>
      </c>
      <c r="E73" s="47" t="s">
        <v>116</v>
      </c>
      <c r="F73" s="35" t="s">
        <v>32</v>
      </c>
      <c r="G73" s="40">
        <v>220</v>
      </c>
      <c r="H73" s="56"/>
      <c r="I73" s="57"/>
      <c r="J73" s="55"/>
      <c r="K73" s="55"/>
      <c r="L73" s="58"/>
      <c r="M73" s="115">
        <v>4552168</v>
      </c>
    </row>
    <row r="74" spans="1:13" ht="20.1" customHeight="1">
      <c r="A74" s="55"/>
      <c r="B74" s="53" t="s">
        <v>2</v>
      </c>
      <c r="C74" s="47" t="s">
        <v>226</v>
      </c>
      <c r="D74" s="47" t="s">
        <v>115</v>
      </c>
      <c r="E74" s="47" t="s">
        <v>117</v>
      </c>
      <c r="F74" s="35" t="s">
        <v>32</v>
      </c>
      <c r="G74" s="40">
        <v>220</v>
      </c>
      <c r="H74" s="56"/>
      <c r="I74" s="57"/>
      <c r="J74" s="55"/>
      <c r="K74" s="55"/>
      <c r="L74" s="58"/>
      <c r="M74" s="115"/>
    </row>
    <row r="75" spans="2:13" ht="20.1" customHeight="1">
      <c r="B75" s="53" t="s">
        <v>2</v>
      </c>
      <c r="C75" s="47" t="s">
        <v>226</v>
      </c>
      <c r="D75" s="47" t="s">
        <v>115</v>
      </c>
      <c r="E75" s="47" t="s">
        <v>118</v>
      </c>
      <c r="F75" s="35" t="s">
        <v>32</v>
      </c>
      <c r="G75" s="40">
        <v>220</v>
      </c>
      <c r="H75" s="56"/>
      <c r="I75" s="57"/>
      <c r="J75" s="55"/>
      <c r="K75" s="55"/>
      <c r="L75" s="58"/>
      <c r="M75" s="115"/>
    </row>
    <row r="76" spans="2:13" ht="20.1" customHeight="1">
      <c r="B76" s="53" t="s">
        <v>2</v>
      </c>
      <c r="C76" s="47" t="s">
        <v>226</v>
      </c>
      <c r="D76" s="47" t="s">
        <v>115</v>
      </c>
      <c r="E76" s="47" t="s">
        <v>97</v>
      </c>
      <c r="F76" s="35" t="s">
        <v>32</v>
      </c>
      <c r="G76" s="40">
        <v>40</v>
      </c>
      <c r="H76" s="56"/>
      <c r="I76" s="57"/>
      <c r="J76" s="55"/>
      <c r="K76" s="55"/>
      <c r="L76" s="58"/>
      <c r="M76" s="115"/>
    </row>
    <row r="77" spans="2:13" ht="20.1" customHeight="1">
      <c r="B77" s="53" t="s">
        <v>2</v>
      </c>
      <c r="C77" s="47" t="s">
        <v>226</v>
      </c>
      <c r="D77" s="47" t="s">
        <v>115</v>
      </c>
      <c r="E77" s="47" t="s">
        <v>119</v>
      </c>
      <c r="F77" s="35" t="s">
        <v>32</v>
      </c>
      <c r="G77" s="42">
        <v>4</v>
      </c>
      <c r="H77" s="63"/>
      <c r="I77" s="57"/>
      <c r="J77" s="55"/>
      <c r="K77" s="55"/>
      <c r="L77" s="58"/>
      <c r="M77" s="115"/>
    </row>
    <row r="78" spans="2:13" ht="20.1" customHeight="1">
      <c r="B78" s="53" t="s">
        <v>2</v>
      </c>
      <c r="C78" s="47" t="s">
        <v>226</v>
      </c>
      <c r="D78" s="47" t="s">
        <v>115</v>
      </c>
      <c r="E78" s="47" t="s">
        <v>120</v>
      </c>
      <c r="F78" s="35" t="s">
        <v>32</v>
      </c>
      <c r="G78" s="40">
        <v>5</v>
      </c>
      <c r="H78" s="56"/>
      <c r="I78" s="57"/>
      <c r="J78" s="55"/>
      <c r="K78" s="55"/>
      <c r="L78" s="58"/>
      <c r="M78" s="115"/>
    </row>
    <row r="79" spans="2:13" ht="20.1" customHeight="1">
      <c r="B79" s="53" t="s">
        <v>2</v>
      </c>
      <c r="C79" s="47" t="s">
        <v>226</v>
      </c>
      <c r="D79" s="47" t="s">
        <v>115</v>
      </c>
      <c r="E79" s="47" t="s">
        <v>40</v>
      </c>
      <c r="F79" s="35" t="s">
        <v>32</v>
      </c>
      <c r="G79" s="40">
        <v>65</v>
      </c>
      <c r="H79" s="56"/>
      <c r="I79" s="57"/>
      <c r="J79" s="55"/>
      <c r="K79" s="55"/>
      <c r="L79" s="58"/>
      <c r="M79" s="115"/>
    </row>
    <row r="80" spans="2:13" ht="20.1" customHeight="1">
      <c r="B80" s="53" t="s">
        <v>2</v>
      </c>
      <c r="C80" s="47" t="s">
        <v>229</v>
      </c>
      <c r="D80" s="47" t="s">
        <v>121</v>
      </c>
      <c r="E80" s="47" t="s">
        <v>122</v>
      </c>
      <c r="F80" s="35" t="s">
        <v>32</v>
      </c>
      <c r="G80" s="40">
        <v>250</v>
      </c>
      <c r="H80" s="56"/>
      <c r="I80" s="57"/>
      <c r="J80" s="55"/>
      <c r="K80" s="55"/>
      <c r="L80" s="58"/>
      <c r="M80" s="115">
        <v>5600228</v>
      </c>
    </row>
    <row r="81" spans="2:13" ht="20.1" customHeight="1">
      <c r="B81" s="53" t="s">
        <v>2</v>
      </c>
      <c r="C81" s="47" t="s">
        <v>229</v>
      </c>
      <c r="D81" s="47" t="s">
        <v>121</v>
      </c>
      <c r="E81" s="47" t="s">
        <v>123</v>
      </c>
      <c r="F81" s="35" t="s">
        <v>32</v>
      </c>
      <c r="G81" s="40">
        <v>250</v>
      </c>
      <c r="H81" s="56"/>
      <c r="I81" s="57"/>
      <c r="J81" s="55"/>
      <c r="K81" s="55"/>
      <c r="L81" s="58"/>
      <c r="M81" s="115"/>
    </row>
    <row r="82" spans="2:13" ht="20.1" customHeight="1">
      <c r="B82" s="53" t="s">
        <v>2</v>
      </c>
      <c r="C82" s="47" t="s">
        <v>229</v>
      </c>
      <c r="D82" s="47" t="s">
        <v>121</v>
      </c>
      <c r="E82" s="47" t="s">
        <v>124</v>
      </c>
      <c r="F82" s="35" t="s">
        <v>32</v>
      </c>
      <c r="G82" s="40">
        <v>250</v>
      </c>
      <c r="H82" s="56"/>
      <c r="I82" s="57"/>
      <c r="J82" s="55"/>
      <c r="K82" s="55"/>
      <c r="L82" s="58"/>
      <c r="M82" s="115"/>
    </row>
    <row r="83" spans="2:13" ht="20.1" customHeight="1">
      <c r="B83" s="53" t="s">
        <v>2</v>
      </c>
      <c r="C83" s="47" t="s">
        <v>229</v>
      </c>
      <c r="D83" s="47" t="s">
        <v>121</v>
      </c>
      <c r="E83" s="47" t="s">
        <v>97</v>
      </c>
      <c r="F83" s="35" t="s">
        <v>32</v>
      </c>
      <c r="G83" s="40">
        <v>20</v>
      </c>
      <c r="H83" s="56"/>
      <c r="I83" s="57"/>
      <c r="J83" s="55"/>
      <c r="K83" s="55"/>
      <c r="L83" s="58"/>
      <c r="M83" s="115"/>
    </row>
    <row r="84" spans="2:13" ht="20.1" customHeight="1">
      <c r="B84" s="53" t="s">
        <v>2</v>
      </c>
      <c r="C84" s="47" t="s">
        <v>229</v>
      </c>
      <c r="D84" s="47" t="s">
        <v>121</v>
      </c>
      <c r="E84" s="47" t="s">
        <v>119</v>
      </c>
      <c r="F84" s="35" t="s">
        <v>32</v>
      </c>
      <c r="G84" s="40">
        <v>3</v>
      </c>
      <c r="H84" s="56"/>
      <c r="I84" s="57"/>
      <c r="J84" s="55"/>
      <c r="K84" s="55"/>
      <c r="L84" s="58"/>
      <c r="M84" s="115"/>
    </row>
    <row r="85" spans="2:13" ht="20.1" customHeight="1">
      <c r="B85" s="53" t="s">
        <v>2</v>
      </c>
      <c r="C85" s="47" t="s">
        <v>229</v>
      </c>
      <c r="D85" s="47" t="s">
        <v>121</v>
      </c>
      <c r="E85" s="47" t="s">
        <v>120</v>
      </c>
      <c r="F85" s="35" t="s">
        <v>32</v>
      </c>
      <c r="G85" s="40">
        <v>3</v>
      </c>
      <c r="H85" s="56"/>
      <c r="I85" s="57"/>
      <c r="J85" s="55"/>
      <c r="K85" s="55"/>
      <c r="L85" s="58"/>
      <c r="M85" s="115"/>
    </row>
    <row r="86" spans="2:13" ht="20.1" customHeight="1">
      <c r="B86" s="53" t="s">
        <v>2</v>
      </c>
      <c r="C86" s="47" t="s">
        <v>229</v>
      </c>
      <c r="D86" s="47" t="s">
        <v>121</v>
      </c>
      <c r="E86" s="47" t="s">
        <v>40</v>
      </c>
      <c r="F86" s="35" t="s">
        <v>32</v>
      </c>
      <c r="G86" s="40">
        <v>100</v>
      </c>
      <c r="H86" s="56"/>
      <c r="I86" s="57"/>
      <c r="J86" s="55"/>
      <c r="K86" s="55"/>
      <c r="L86" s="58"/>
      <c r="M86" s="115"/>
    </row>
    <row r="87" spans="2:13" ht="20.1" customHeight="1">
      <c r="B87" s="53" t="s">
        <v>2</v>
      </c>
      <c r="C87" s="47" t="s">
        <v>230</v>
      </c>
      <c r="D87" s="47" t="s">
        <v>231</v>
      </c>
      <c r="E87" s="47" t="s">
        <v>192</v>
      </c>
      <c r="F87" s="35" t="s">
        <v>32</v>
      </c>
      <c r="G87" s="40">
        <v>20</v>
      </c>
      <c r="H87" s="56"/>
      <c r="I87" s="57"/>
      <c r="J87" s="55"/>
      <c r="K87" s="55"/>
      <c r="L87" s="58"/>
      <c r="M87" s="115">
        <v>884709</v>
      </c>
    </row>
    <row r="88" spans="2:13" ht="20.1" customHeight="1">
      <c r="B88" s="53" t="s">
        <v>2</v>
      </c>
      <c r="C88" s="47" t="s">
        <v>230</v>
      </c>
      <c r="D88" s="47" t="s">
        <v>231</v>
      </c>
      <c r="E88" s="47" t="s">
        <v>93</v>
      </c>
      <c r="F88" s="35" t="s">
        <v>32</v>
      </c>
      <c r="G88" s="40">
        <v>20</v>
      </c>
      <c r="H88" s="56"/>
      <c r="I88" s="57"/>
      <c r="J88" s="55"/>
      <c r="K88" s="55"/>
      <c r="L88" s="58"/>
      <c r="M88" s="115"/>
    </row>
    <row r="89" spans="2:13" ht="20.1" customHeight="1">
      <c r="B89" s="53" t="s">
        <v>2</v>
      </c>
      <c r="C89" s="47" t="s">
        <v>230</v>
      </c>
      <c r="D89" s="47" t="s">
        <v>231</v>
      </c>
      <c r="E89" s="47" t="s">
        <v>96</v>
      </c>
      <c r="F89" s="35" t="s">
        <v>32</v>
      </c>
      <c r="G89" s="40">
        <v>20</v>
      </c>
      <c r="H89" s="56"/>
      <c r="I89" s="57"/>
      <c r="J89" s="55"/>
      <c r="K89" s="55"/>
      <c r="L89" s="58"/>
      <c r="M89" s="115"/>
    </row>
    <row r="90" spans="2:13" ht="20.1" customHeight="1">
      <c r="B90" s="53" t="s">
        <v>2</v>
      </c>
      <c r="C90" s="47" t="s">
        <v>230</v>
      </c>
      <c r="D90" s="47" t="s">
        <v>231</v>
      </c>
      <c r="E90" s="47" t="s">
        <v>119</v>
      </c>
      <c r="F90" s="35" t="s">
        <v>32</v>
      </c>
      <c r="G90" s="40">
        <v>0</v>
      </c>
      <c r="H90" s="56"/>
      <c r="I90" s="57"/>
      <c r="J90" s="55"/>
      <c r="K90" s="55"/>
      <c r="L90" s="58"/>
      <c r="M90" s="115"/>
    </row>
    <row r="91" spans="2:13" ht="20.1" customHeight="1">
      <c r="B91" s="53" t="s">
        <v>2</v>
      </c>
      <c r="C91" s="47" t="s">
        <v>230</v>
      </c>
      <c r="D91" s="47" t="s">
        <v>231</v>
      </c>
      <c r="E91" s="47" t="s">
        <v>120</v>
      </c>
      <c r="F91" s="35" t="s">
        <v>32</v>
      </c>
      <c r="G91" s="40">
        <v>1</v>
      </c>
      <c r="H91" s="56"/>
      <c r="I91" s="57"/>
      <c r="J91" s="55"/>
      <c r="K91" s="55"/>
      <c r="L91" s="58"/>
      <c r="M91" s="115"/>
    </row>
    <row r="92" spans="2:13" ht="20.1" customHeight="1">
      <c r="B92" s="53" t="s">
        <v>2</v>
      </c>
      <c r="C92" s="47" t="s">
        <v>230</v>
      </c>
      <c r="D92" s="47" t="s">
        <v>231</v>
      </c>
      <c r="E92" s="47" t="s">
        <v>40</v>
      </c>
      <c r="F92" s="35" t="s">
        <v>32</v>
      </c>
      <c r="G92" s="40">
        <v>8</v>
      </c>
      <c r="H92" s="56"/>
      <c r="I92" s="57"/>
      <c r="J92" s="55"/>
      <c r="K92" s="55"/>
      <c r="L92" s="58"/>
      <c r="M92" s="115"/>
    </row>
    <row r="93" spans="2:13" ht="38.25">
      <c r="B93" s="53" t="s">
        <v>2</v>
      </c>
      <c r="C93" s="47" t="s">
        <v>235</v>
      </c>
      <c r="D93" s="47" t="s">
        <v>129</v>
      </c>
      <c r="E93" s="47" t="s">
        <v>130</v>
      </c>
      <c r="F93" s="35" t="s">
        <v>32</v>
      </c>
      <c r="G93" s="86">
        <v>20</v>
      </c>
      <c r="H93" s="56"/>
      <c r="I93" s="57"/>
      <c r="J93" s="55"/>
      <c r="K93" s="55"/>
      <c r="L93" s="58"/>
      <c r="M93" s="116">
        <f>622478+623750</f>
        <v>1246228</v>
      </c>
    </row>
    <row r="94" spans="2:13" ht="38.25">
      <c r="B94" s="53" t="s">
        <v>2</v>
      </c>
      <c r="C94" s="47" t="s">
        <v>235</v>
      </c>
      <c r="D94" s="47" t="s">
        <v>129</v>
      </c>
      <c r="E94" s="47" t="s">
        <v>131</v>
      </c>
      <c r="F94" s="35" t="s">
        <v>32</v>
      </c>
      <c r="G94" s="87">
        <v>20</v>
      </c>
      <c r="H94" s="56"/>
      <c r="I94" s="57"/>
      <c r="J94" s="55"/>
      <c r="K94" s="55"/>
      <c r="L94" s="58"/>
      <c r="M94" s="115"/>
    </row>
    <row r="95" spans="2:13" ht="38.25">
      <c r="B95" s="53" t="s">
        <v>2</v>
      </c>
      <c r="C95" s="47" t="s">
        <v>235</v>
      </c>
      <c r="D95" s="47" t="s">
        <v>129</v>
      </c>
      <c r="E95" s="47" t="s">
        <v>119</v>
      </c>
      <c r="F95" s="35" t="s">
        <v>32</v>
      </c>
      <c r="G95" s="87">
        <v>1</v>
      </c>
      <c r="H95" s="56"/>
      <c r="I95" s="57"/>
      <c r="J95" s="55"/>
      <c r="K95" s="55"/>
      <c r="L95" s="58"/>
      <c r="M95" s="115"/>
    </row>
    <row r="96" spans="2:13" ht="38.25">
      <c r="B96" s="53" t="s">
        <v>2</v>
      </c>
      <c r="C96" s="47" t="s">
        <v>235</v>
      </c>
      <c r="D96" s="47" t="s">
        <v>129</v>
      </c>
      <c r="E96" s="47" t="s">
        <v>120</v>
      </c>
      <c r="F96" s="35" t="s">
        <v>32</v>
      </c>
      <c r="G96" s="87">
        <v>1</v>
      </c>
      <c r="H96" s="63"/>
      <c r="I96" s="57"/>
      <c r="J96" s="55"/>
      <c r="K96" s="55"/>
      <c r="L96" s="58"/>
      <c r="M96" s="115"/>
    </row>
    <row r="97" spans="2:13" ht="38.25">
      <c r="B97" s="53" t="s">
        <v>2</v>
      </c>
      <c r="C97" s="47" t="s">
        <v>235</v>
      </c>
      <c r="D97" s="47" t="s">
        <v>129</v>
      </c>
      <c r="E97" s="47" t="s">
        <v>40</v>
      </c>
      <c r="F97" s="35" t="s">
        <v>32</v>
      </c>
      <c r="G97" s="87">
        <v>8</v>
      </c>
      <c r="H97" s="63"/>
      <c r="I97" s="57"/>
      <c r="J97" s="55"/>
      <c r="K97" s="55"/>
      <c r="L97" s="58"/>
      <c r="M97" s="115"/>
    </row>
    <row r="98" spans="2:13" ht="20.1" customHeight="1">
      <c r="B98" s="53" t="s">
        <v>2</v>
      </c>
      <c r="C98" s="47">
        <v>16</v>
      </c>
      <c r="D98" s="47" t="s">
        <v>134</v>
      </c>
      <c r="E98" s="47" t="s">
        <v>135</v>
      </c>
      <c r="F98" s="35" t="s">
        <v>32</v>
      </c>
      <c r="G98" s="40">
        <v>15</v>
      </c>
      <c r="H98" s="56"/>
      <c r="I98" s="57"/>
      <c r="J98" s="55"/>
      <c r="K98" s="55"/>
      <c r="L98" s="58"/>
      <c r="M98" s="115">
        <v>338478</v>
      </c>
    </row>
    <row r="99" spans="2:13" ht="20.1" customHeight="1">
      <c r="B99" s="53" t="s">
        <v>2</v>
      </c>
      <c r="C99" s="47">
        <v>16</v>
      </c>
      <c r="D99" s="47" t="s">
        <v>134</v>
      </c>
      <c r="E99" s="47" t="s">
        <v>136</v>
      </c>
      <c r="F99" s="35" t="s">
        <v>32</v>
      </c>
      <c r="G99" s="42">
        <v>15</v>
      </c>
      <c r="H99" s="63"/>
      <c r="I99" s="57"/>
      <c r="J99" s="55"/>
      <c r="K99" s="55"/>
      <c r="L99" s="58"/>
      <c r="M99" s="115"/>
    </row>
    <row r="100" spans="2:13" ht="20.1" customHeight="1">
      <c r="B100" s="53" t="s">
        <v>2</v>
      </c>
      <c r="C100" s="47">
        <v>16</v>
      </c>
      <c r="D100" s="47" t="s">
        <v>134</v>
      </c>
      <c r="E100" s="47" t="s">
        <v>137</v>
      </c>
      <c r="F100" s="35" t="s">
        <v>32</v>
      </c>
      <c r="G100" s="40">
        <v>15</v>
      </c>
      <c r="H100" s="56"/>
      <c r="I100" s="57"/>
      <c r="J100" s="55"/>
      <c r="K100" s="55"/>
      <c r="L100" s="58"/>
      <c r="M100" s="115"/>
    </row>
    <row r="101" spans="2:13" ht="20.1" customHeight="1">
      <c r="B101" s="53" t="s">
        <v>2</v>
      </c>
      <c r="C101" s="47">
        <v>16</v>
      </c>
      <c r="D101" s="47" t="s">
        <v>134</v>
      </c>
      <c r="E101" s="47" t="s">
        <v>138</v>
      </c>
      <c r="F101" s="35" t="s">
        <v>32</v>
      </c>
      <c r="G101" s="40">
        <v>15</v>
      </c>
      <c r="H101" s="56"/>
      <c r="I101" s="57"/>
      <c r="J101" s="55"/>
      <c r="K101" s="55"/>
      <c r="L101" s="58"/>
      <c r="M101" s="115"/>
    </row>
    <row r="102" spans="2:13" ht="20.1" customHeight="1">
      <c r="B102" s="53" t="s">
        <v>2</v>
      </c>
      <c r="C102" s="47">
        <v>16</v>
      </c>
      <c r="D102" s="47" t="s">
        <v>134</v>
      </c>
      <c r="E102" s="47" t="s">
        <v>53</v>
      </c>
      <c r="F102" s="35" t="s">
        <v>32</v>
      </c>
      <c r="G102" s="40">
        <v>20</v>
      </c>
      <c r="H102" s="56"/>
      <c r="I102" s="57"/>
      <c r="J102" s="55"/>
      <c r="K102" s="55"/>
      <c r="L102" s="58"/>
      <c r="M102" s="115"/>
    </row>
    <row r="103" spans="2:13" ht="20.1" customHeight="1">
      <c r="B103" s="53" t="s">
        <v>2</v>
      </c>
      <c r="C103" s="47">
        <v>16</v>
      </c>
      <c r="D103" s="47" t="s">
        <v>134</v>
      </c>
      <c r="E103" s="47" t="s">
        <v>119</v>
      </c>
      <c r="F103" s="35" t="s">
        <v>32</v>
      </c>
      <c r="G103" s="40">
        <v>0</v>
      </c>
      <c r="H103" s="56"/>
      <c r="I103" s="57"/>
      <c r="J103" s="55"/>
      <c r="K103" s="55"/>
      <c r="L103" s="58"/>
      <c r="M103" s="115"/>
    </row>
    <row r="104" spans="2:13" ht="20.1" customHeight="1">
      <c r="B104" s="53" t="s">
        <v>2</v>
      </c>
      <c r="C104" s="47">
        <v>16</v>
      </c>
      <c r="D104" s="47" t="s">
        <v>134</v>
      </c>
      <c r="E104" s="47" t="s">
        <v>120</v>
      </c>
      <c r="F104" s="35" t="s">
        <v>32</v>
      </c>
      <c r="G104" s="40">
        <v>0</v>
      </c>
      <c r="H104" s="56"/>
      <c r="I104" s="57"/>
      <c r="J104" s="55"/>
      <c r="K104" s="55"/>
      <c r="L104" s="58"/>
      <c r="M104" s="115"/>
    </row>
    <row r="105" spans="2:13" ht="20.1" customHeight="1">
      <c r="B105" s="53" t="s">
        <v>2</v>
      </c>
      <c r="C105" s="47">
        <v>16</v>
      </c>
      <c r="D105" s="47" t="s">
        <v>134</v>
      </c>
      <c r="E105" s="47" t="s">
        <v>40</v>
      </c>
      <c r="F105" s="35" t="s">
        <v>32</v>
      </c>
      <c r="G105" s="40">
        <v>0</v>
      </c>
      <c r="H105" s="56"/>
      <c r="I105" s="57"/>
      <c r="J105" s="55"/>
      <c r="K105" s="55"/>
      <c r="L105" s="58"/>
      <c r="M105" s="115"/>
    </row>
    <row r="106" spans="2:13" ht="20.1" customHeight="1">
      <c r="B106" s="53" t="s">
        <v>2</v>
      </c>
      <c r="C106" s="47">
        <v>17</v>
      </c>
      <c r="D106" s="47" t="s">
        <v>143</v>
      </c>
      <c r="E106" s="47" t="s">
        <v>135</v>
      </c>
      <c r="F106" s="35" t="s">
        <v>32</v>
      </c>
      <c r="G106" s="40">
        <v>25</v>
      </c>
      <c r="H106" s="56"/>
      <c r="I106" s="57"/>
      <c r="J106" s="55"/>
      <c r="K106" s="55"/>
      <c r="L106" s="58"/>
      <c r="M106" s="115">
        <v>652728</v>
      </c>
    </row>
    <row r="107" spans="2:13" ht="20.1" customHeight="1">
      <c r="B107" s="53" t="s">
        <v>2</v>
      </c>
      <c r="C107" s="47">
        <v>17</v>
      </c>
      <c r="D107" s="47" t="s">
        <v>143</v>
      </c>
      <c r="E107" s="47" t="s">
        <v>175</v>
      </c>
      <c r="F107" s="35" t="s">
        <v>32</v>
      </c>
      <c r="G107" s="40">
        <v>25</v>
      </c>
      <c r="H107" s="56"/>
      <c r="I107" s="57"/>
      <c r="J107" s="55"/>
      <c r="K107" s="55"/>
      <c r="L107" s="58"/>
      <c r="M107" s="115"/>
    </row>
    <row r="108" spans="2:13" ht="20.1" customHeight="1">
      <c r="B108" s="53" t="s">
        <v>2</v>
      </c>
      <c r="C108" s="47">
        <v>17</v>
      </c>
      <c r="D108" s="47" t="s">
        <v>143</v>
      </c>
      <c r="E108" s="47" t="s">
        <v>144</v>
      </c>
      <c r="F108" s="35" t="s">
        <v>32</v>
      </c>
      <c r="G108" s="40">
        <v>35</v>
      </c>
      <c r="H108" s="56"/>
      <c r="I108" s="57"/>
      <c r="J108" s="55"/>
      <c r="K108" s="55"/>
      <c r="L108" s="58"/>
      <c r="M108" s="115"/>
    </row>
    <row r="109" spans="2:13" ht="20.1" customHeight="1">
      <c r="B109" s="53" t="s">
        <v>2</v>
      </c>
      <c r="C109" s="47">
        <v>17</v>
      </c>
      <c r="D109" s="47" t="s">
        <v>143</v>
      </c>
      <c r="E109" s="47" t="s">
        <v>145</v>
      </c>
      <c r="F109" s="35" t="s">
        <v>32</v>
      </c>
      <c r="G109" s="40">
        <v>35</v>
      </c>
      <c r="H109" s="56"/>
      <c r="I109" s="57"/>
      <c r="J109" s="55"/>
      <c r="K109" s="55"/>
      <c r="L109" s="58"/>
      <c r="M109" s="115"/>
    </row>
    <row r="110" spans="2:13" ht="20.1" customHeight="1">
      <c r="B110" s="53" t="s">
        <v>2</v>
      </c>
      <c r="C110" s="47">
        <v>17</v>
      </c>
      <c r="D110" s="47" t="s">
        <v>143</v>
      </c>
      <c r="E110" s="47" t="s">
        <v>146</v>
      </c>
      <c r="F110" s="35" t="s">
        <v>32</v>
      </c>
      <c r="G110" s="40">
        <v>10</v>
      </c>
      <c r="H110" s="56"/>
      <c r="I110" s="57"/>
      <c r="J110" s="55"/>
      <c r="K110" s="55"/>
      <c r="L110" s="58"/>
      <c r="M110" s="115"/>
    </row>
    <row r="111" spans="2:13" ht="20.1" customHeight="1">
      <c r="B111" s="53" t="s">
        <v>2</v>
      </c>
      <c r="C111" s="47">
        <v>17</v>
      </c>
      <c r="D111" s="47" t="s">
        <v>143</v>
      </c>
      <c r="E111" s="47" t="s">
        <v>147</v>
      </c>
      <c r="F111" s="35" t="s">
        <v>32</v>
      </c>
      <c r="G111" s="40">
        <v>10</v>
      </c>
      <c r="H111" s="56"/>
      <c r="I111" s="57"/>
      <c r="J111" s="55"/>
      <c r="K111" s="55"/>
      <c r="L111" s="58"/>
      <c r="M111" s="115"/>
    </row>
    <row r="112" spans="2:13" ht="20.1" customHeight="1">
      <c r="B112" s="53" t="s">
        <v>2</v>
      </c>
      <c r="C112" s="47">
        <v>17</v>
      </c>
      <c r="D112" s="47" t="s">
        <v>143</v>
      </c>
      <c r="E112" s="47" t="s">
        <v>119</v>
      </c>
      <c r="F112" s="35" t="s">
        <v>32</v>
      </c>
      <c r="G112" s="40">
        <v>2</v>
      </c>
      <c r="H112" s="56"/>
      <c r="I112" s="57"/>
      <c r="J112" s="55"/>
      <c r="K112" s="55"/>
      <c r="L112" s="58"/>
      <c r="M112" s="115"/>
    </row>
    <row r="113" spans="2:13" ht="20.1" customHeight="1">
      <c r="B113" s="53" t="s">
        <v>2</v>
      </c>
      <c r="C113" s="47">
        <v>17</v>
      </c>
      <c r="D113" s="47" t="s">
        <v>143</v>
      </c>
      <c r="E113" s="47" t="s">
        <v>120</v>
      </c>
      <c r="F113" s="35" t="s">
        <v>32</v>
      </c>
      <c r="G113" s="40">
        <v>1</v>
      </c>
      <c r="H113" s="56"/>
      <c r="I113" s="57"/>
      <c r="J113" s="55"/>
      <c r="K113" s="55"/>
      <c r="L113" s="58"/>
      <c r="M113" s="115"/>
    </row>
    <row r="114" spans="2:13" ht="20.1" customHeight="1">
      <c r="B114" s="53" t="s">
        <v>2</v>
      </c>
      <c r="C114" s="47">
        <v>17</v>
      </c>
      <c r="D114" s="47" t="s">
        <v>143</v>
      </c>
      <c r="E114" s="47" t="s">
        <v>40</v>
      </c>
      <c r="F114" s="35" t="s">
        <v>32</v>
      </c>
      <c r="G114" s="40">
        <v>4</v>
      </c>
      <c r="H114" s="56"/>
      <c r="I114" s="57"/>
      <c r="J114" s="55"/>
      <c r="K114" s="55"/>
      <c r="L114" s="58"/>
      <c r="M114" s="115"/>
    </row>
    <row r="115" spans="2:13" ht="20.1" customHeight="1">
      <c r="B115" s="53" t="s">
        <v>2</v>
      </c>
      <c r="C115" s="47">
        <v>18</v>
      </c>
      <c r="D115" s="47" t="s">
        <v>156</v>
      </c>
      <c r="E115" s="47" t="s">
        <v>157</v>
      </c>
      <c r="F115" s="35" t="s">
        <v>32</v>
      </c>
      <c r="G115" s="40">
        <v>20</v>
      </c>
      <c r="H115" s="56"/>
      <c r="I115" s="57"/>
      <c r="J115" s="55"/>
      <c r="K115" s="55"/>
      <c r="L115" s="58"/>
      <c r="M115" s="115">
        <v>1507628</v>
      </c>
    </row>
    <row r="116" spans="2:13" ht="20.1" customHeight="1">
      <c r="B116" s="53" t="s">
        <v>2</v>
      </c>
      <c r="C116" s="47">
        <v>18</v>
      </c>
      <c r="D116" s="47" t="s">
        <v>156</v>
      </c>
      <c r="E116" s="47" t="s">
        <v>158</v>
      </c>
      <c r="F116" s="35" t="s">
        <v>32</v>
      </c>
      <c r="G116" s="40">
        <v>20</v>
      </c>
      <c r="H116" s="56"/>
      <c r="I116" s="57"/>
      <c r="J116" s="55"/>
      <c r="K116" s="55"/>
      <c r="L116" s="58"/>
      <c r="M116" s="115"/>
    </row>
    <row r="117" spans="2:13" ht="20.1" customHeight="1">
      <c r="B117" s="53" t="s">
        <v>2</v>
      </c>
      <c r="C117" s="47">
        <v>18</v>
      </c>
      <c r="D117" s="47" t="s">
        <v>156</v>
      </c>
      <c r="E117" s="47" t="s">
        <v>95</v>
      </c>
      <c r="F117" s="35" t="s">
        <v>32</v>
      </c>
      <c r="G117" s="40">
        <v>20</v>
      </c>
      <c r="H117" s="56"/>
      <c r="I117" s="57"/>
      <c r="J117" s="55"/>
      <c r="K117" s="55"/>
      <c r="L117" s="58"/>
      <c r="M117" s="115"/>
    </row>
    <row r="118" spans="2:13" ht="20.1" customHeight="1">
      <c r="B118" s="53" t="s">
        <v>2</v>
      </c>
      <c r="C118" s="47">
        <v>18</v>
      </c>
      <c r="D118" s="47" t="s">
        <v>156</v>
      </c>
      <c r="E118" s="47" t="s">
        <v>159</v>
      </c>
      <c r="F118" s="35" t="s">
        <v>32</v>
      </c>
      <c r="G118" s="40">
        <v>20</v>
      </c>
      <c r="H118" s="56"/>
      <c r="I118" s="57"/>
      <c r="J118" s="55"/>
      <c r="K118" s="55"/>
      <c r="L118" s="58"/>
      <c r="M118" s="115"/>
    </row>
    <row r="119" spans="2:13" ht="20.1" customHeight="1">
      <c r="B119" s="53" t="s">
        <v>2</v>
      </c>
      <c r="C119" s="47">
        <v>18</v>
      </c>
      <c r="D119" s="47" t="s">
        <v>156</v>
      </c>
      <c r="E119" s="47" t="s">
        <v>160</v>
      </c>
      <c r="F119" s="35" t="s">
        <v>32</v>
      </c>
      <c r="G119" s="40">
        <v>5</v>
      </c>
      <c r="H119" s="56"/>
      <c r="I119" s="57"/>
      <c r="J119" s="55"/>
      <c r="K119" s="55"/>
      <c r="L119" s="58"/>
      <c r="M119" s="115"/>
    </row>
    <row r="120" spans="2:13" ht="20.1" customHeight="1">
      <c r="B120" s="53" t="s">
        <v>2</v>
      </c>
      <c r="C120" s="47">
        <v>18</v>
      </c>
      <c r="D120" s="47" t="s">
        <v>156</v>
      </c>
      <c r="E120" s="47" t="s">
        <v>161</v>
      </c>
      <c r="F120" s="35" t="s">
        <v>32</v>
      </c>
      <c r="G120" s="40">
        <v>20</v>
      </c>
      <c r="H120" s="56"/>
      <c r="I120" s="57"/>
      <c r="J120" s="55"/>
      <c r="K120" s="55"/>
      <c r="L120" s="58"/>
      <c r="M120" s="115"/>
    </row>
    <row r="121" spans="2:13" ht="20.1" customHeight="1">
      <c r="B121" s="53" t="s">
        <v>2</v>
      </c>
      <c r="C121" s="47">
        <v>18</v>
      </c>
      <c r="D121" s="47" t="s">
        <v>156</v>
      </c>
      <c r="E121" s="47" t="s">
        <v>238</v>
      </c>
      <c r="F121" s="35" t="s">
        <v>32</v>
      </c>
      <c r="G121" s="40">
        <v>20</v>
      </c>
      <c r="H121" s="56"/>
      <c r="I121" s="57"/>
      <c r="J121" s="55"/>
      <c r="K121" s="55"/>
      <c r="L121" s="58"/>
      <c r="M121" s="115"/>
    </row>
    <row r="122" spans="2:13" ht="20.1" customHeight="1">
      <c r="B122" s="53" t="s">
        <v>2</v>
      </c>
      <c r="C122" s="47">
        <v>18</v>
      </c>
      <c r="D122" s="47" t="s">
        <v>156</v>
      </c>
      <c r="E122" s="47" t="s">
        <v>119</v>
      </c>
      <c r="F122" s="35" t="s">
        <v>32</v>
      </c>
      <c r="G122" s="40">
        <v>1</v>
      </c>
      <c r="H122" s="56"/>
      <c r="I122" s="57"/>
      <c r="J122" s="55"/>
      <c r="K122" s="55"/>
      <c r="L122" s="58"/>
      <c r="M122" s="115"/>
    </row>
    <row r="123" spans="2:13" ht="20.1" customHeight="1">
      <c r="B123" s="53" t="s">
        <v>2</v>
      </c>
      <c r="C123" s="47">
        <v>18</v>
      </c>
      <c r="D123" s="47" t="s">
        <v>156</v>
      </c>
      <c r="E123" s="47" t="s">
        <v>120</v>
      </c>
      <c r="F123" s="35" t="s">
        <v>32</v>
      </c>
      <c r="G123" s="40">
        <v>1</v>
      </c>
      <c r="H123" s="56"/>
      <c r="I123" s="57"/>
      <c r="J123" s="55"/>
      <c r="K123" s="55"/>
      <c r="L123" s="58"/>
      <c r="M123" s="115"/>
    </row>
    <row r="124" spans="2:13" ht="20.1" customHeight="1">
      <c r="B124" s="53" t="s">
        <v>2</v>
      </c>
      <c r="C124" s="47">
        <v>18</v>
      </c>
      <c r="D124" s="47" t="s">
        <v>156</v>
      </c>
      <c r="E124" s="47" t="s">
        <v>40</v>
      </c>
      <c r="F124" s="35" t="s">
        <v>32</v>
      </c>
      <c r="G124" s="40">
        <v>10</v>
      </c>
      <c r="H124" s="56"/>
      <c r="I124" s="57"/>
      <c r="J124" s="55"/>
      <c r="K124" s="55"/>
      <c r="L124" s="58"/>
      <c r="M124" s="115"/>
    </row>
    <row r="125" spans="2:13" ht="25.5">
      <c r="B125" s="53" t="s">
        <v>2</v>
      </c>
      <c r="C125" s="47">
        <v>19</v>
      </c>
      <c r="D125" s="47" t="s">
        <v>162</v>
      </c>
      <c r="E125" s="47" t="s">
        <v>163</v>
      </c>
      <c r="F125" s="35" t="s">
        <v>32</v>
      </c>
      <c r="G125" s="40">
        <v>1</v>
      </c>
      <c r="H125" s="56"/>
      <c r="I125" s="57"/>
      <c r="J125" s="55"/>
      <c r="K125" s="55"/>
      <c r="L125" s="58"/>
      <c r="M125" s="115">
        <v>31810</v>
      </c>
    </row>
    <row r="126" spans="2:13" ht="20.1" customHeight="1">
      <c r="B126" s="53" t="s">
        <v>2</v>
      </c>
      <c r="C126" s="47">
        <v>19</v>
      </c>
      <c r="D126" s="47" t="s">
        <v>162</v>
      </c>
      <c r="E126" s="47" t="s">
        <v>164</v>
      </c>
      <c r="F126" s="35" t="s">
        <v>32</v>
      </c>
      <c r="G126" s="40">
        <v>1</v>
      </c>
      <c r="H126" s="56"/>
      <c r="I126" s="57"/>
      <c r="J126" s="55"/>
      <c r="K126" s="55"/>
      <c r="L126" s="58"/>
      <c r="M126" s="115"/>
    </row>
    <row r="127" spans="2:13" ht="20.1" customHeight="1">
      <c r="B127" s="53" t="s">
        <v>2</v>
      </c>
      <c r="C127" s="47">
        <v>19</v>
      </c>
      <c r="D127" s="47" t="s">
        <v>162</v>
      </c>
      <c r="E127" s="47" t="s">
        <v>165</v>
      </c>
      <c r="F127" s="35" t="s">
        <v>32</v>
      </c>
      <c r="G127" s="40">
        <v>1</v>
      </c>
      <c r="H127" s="56"/>
      <c r="I127" s="57"/>
      <c r="J127" s="55"/>
      <c r="K127" s="55"/>
      <c r="L127" s="58"/>
      <c r="M127" s="115"/>
    </row>
    <row r="128" spans="2:13" ht="20.1" customHeight="1">
      <c r="B128" s="53" t="s">
        <v>2</v>
      </c>
      <c r="C128" s="47">
        <v>19</v>
      </c>
      <c r="D128" s="47" t="s">
        <v>162</v>
      </c>
      <c r="E128" s="47" t="s">
        <v>166</v>
      </c>
      <c r="F128" s="35" t="s">
        <v>32</v>
      </c>
      <c r="G128" s="40">
        <v>1</v>
      </c>
      <c r="H128" s="56"/>
      <c r="I128" s="57"/>
      <c r="J128" s="55"/>
      <c r="K128" s="55"/>
      <c r="L128" s="58"/>
      <c r="M128" s="115"/>
    </row>
    <row r="129" spans="2:13" ht="20.1" customHeight="1">
      <c r="B129" s="53" t="s">
        <v>2</v>
      </c>
      <c r="C129" s="47">
        <v>19</v>
      </c>
      <c r="D129" s="47" t="s">
        <v>162</v>
      </c>
      <c r="E129" s="47" t="s">
        <v>167</v>
      </c>
      <c r="F129" s="35" t="s">
        <v>32</v>
      </c>
      <c r="G129" s="40">
        <v>3</v>
      </c>
      <c r="H129" s="56"/>
      <c r="I129" s="57"/>
      <c r="J129" s="55"/>
      <c r="K129" s="55"/>
      <c r="L129" s="58"/>
      <c r="M129" s="115"/>
    </row>
    <row r="130" spans="2:13" ht="20.1" customHeight="1">
      <c r="B130" s="53" t="s">
        <v>2</v>
      </c>
      <c r="C130" s="47">
        <v>19</v>
      </c>
      <c r="D130" s="47" t="s">
        <v>162</v>
      </c>
      <c r="E130" s="47" t="s">
        <v>119</v>
      </c>
      <c r="F130" s="35" t="s">
        <v>32</v>
      </c>
      <c r="G130" s="40">
        <v>1</v>
      </c>
      <c r="H130" s="56"/>
      <c r="I130" s="57"/>
      <c r="J130" s="55"/>
      <c r="K130" s="55"/>
      <c r="L130" s="58"/>
      <c r="M130" s="115"/>
    </row>
    <row r="131" spans="2:13" ht="20.1" customHeight="1">
      <c r="B131" s="53" t="s">
        <v>2</v>
      </c>
      <c r="C131" s="47">
        <v>19</v>
      </c>
      <c r="D131" s="47" t="s">
        <v>162</v>
      </c>
      <c r="E131" s="47" t="s">
        <v>168</v>
      </c>
      <c r="F131" s="35" t="s">
        <v>32</v>
      </c>
      <c r="G131" s="42">
        <v>0</v>
      </c>
      <c r="H131" s="63"/>
      <c r="I131" s="57"/>
      <c r="J131" s="55"/>
      <c r="K131" s="55"/>
      <c r="L131" s="58"/>
      <c r="M131" s="115"/>
    </row>
    <row r="132" spans="2:13" ht="20.1" customHeight="1">
      <c r="B132" s="53" t="s">
        <v>2</v>
      </c>
      <c r="C132" s="47">
        <v>19</v>
      </c>
      <c r="D132" s="47" t="s">
        <v>162</v>
      </c>
      <c r="E132" s="47" t="s">
        <v>40</v>
      </c>
      <c r="F132" s="35" t="s">
        <v>32</v>
      </c>
      <c r="G132" s="40">
        <v>0</v>
      </c>
      <c r="H132" s="56"/>
      <c r="I132" s="57"/>
      <c r="J132" s="55"/>
      <c r="K132" s="55"/>
      <c r="L132" s="58"/>
      <c r="M132" s="115"/>
    </row>
    <row r="133" spans="2:13" ht="38.25">
      <c r="B133" s="53" t="s">
        <v>2</v>
      </c>
      <c r="C133" s="47">
        <v>20</v>
      </c>
      <c r="D133" s="47" t="s">
        <v>174</v>
      </c>
      <c r="E133" s="47" t="s">
        <v>135</v>
      </c>
      <c r="F133" s="35" t="s">
        <v>32</v>
      </c>
      <c r="G133" s="40">
        <v>5</v>
      </c>
      <c r="H133" s="56"/>
      <c r="I133" s="57"/>
      <c r="J133" s="55"/>
      <c r="K133" s="55"/>
      <c r="L133" s="58"/>
      <c r="M133" s="117">
        <v>181353</v>
      </c>
    </row>
    <row r="134" spans="2:13" ht="38.25">
      <c r="B134" s="53" t="s">
        <v>2</v>
      </c>
      <c r="C134" s="47">
        <v>20</v>
      </c>
      <c r="D134" s="47" t="s">
        <v>174</v>
      </c>
      <c r="E134" s="47" t="s">
        <v>175</v>
      </c>
      <c r="F134" s="35" t="s">
        <v>32</v>
      </c>
      <c r="G134" s="40">
        <v>5</v>
      </c>
      <c r="H134" s="56"/>
      <c r="I134" s="57"/>
      <c r="J134" s="55"/>
      <c r="K134" s="55"/>
      <c r="L134" s="58"/>
      <c r="M134" s="115"/>
    </row>
    <row r="135" spans="2:13" ht="38.25">
      <c r="B135" s="53" t="s">
        <v>2</v>
      </c>
      <c r="C135" s="47">
        <v>20</v>
      </c>
      <c r="D135" s="47" t="s">
        <v>174</v>
      </c>
      <c r="E135" s="47" t="s">
        <v>176</v>
      </c>
      <c r="F135" s="35" t="s">
        <v>32</v>
      </c>
      <c r="G135" s="40">
        <v>5</v>
      </c>
      <c r="H135" s="56"/>
      <c r="I135" s="57"/>
      <c r="J135" s="55"/>
      <c r="K135" s="55"/>
      <c r="L135" s="58"/>
      <c r="M135" s="115"/>
    </row>
    <row r="136" spans="2:13" ht="38.25">
      <c r="B136" s="53" t="s">
        <v>2</v>
      </c>
      <c r="C136" s="47">
        <v>20</v>
      </c>
      <c r="D136" s="47" t="s">
        <v>174</v>
      </c>
      <c r="E136" s="47" t="s">
        <v>177</v>
      </c>
      <c r="F136" s="35" t="s">
        <v>32</v>
      </c>
      <c r="G136" s="40">
        <v>1</v>
      </c>
      <c r="H136" s="56"/>
      <c r="I136" s="57"/>
      <c r="J136" s="55"/>
      <c r="K136" s="55"/>
      <c r="L136" s="58"/>
      <c r="M136" s="115"/>
    </row>
    <row r="137" spans="2:13" ht="38.25">
      <c r="B137" s="53" t="s">
        <v>2</v>
      </c>
      <c r="C137" s="47">
        <v>20</v>
      </c>
      <c r="D137" s="47" t="s">
        <v>174</v>
      </c>
      <c r="E137" s="47" t="s">
        <v>178</v>
      </c>
      <c r="F137" s="35" t="s">
        <v>32</v>
      </c>
      <c r="G137" s="40">
        <v>5</v>
      </c>
      <c r="H137" s="56"/>
      <c r="I137" s="57"/>
      <c r="J137" s="55"/>
      <c r="K137" s="55"/>
      <c r="L137" s="58"/>
      <c r="M137" s="115"/>
    </row>
    <row r="138" spans="2:13" ht="38.25">
      <c r="B138" s="53" t="s">
        <v>2</v>
      </c>
      <c r="C138" s="47">
        <v>20</v>
      </c>
      <c r="D138" s="47" t="s">
        <v>174</v>
      </c>
      <c r="E138" s="47" t="s">
        <v>167</v>
      </c>
      <c r="F138" s="35" t="s">
        <v>32</v>
      </c>
      <c r="G138" s="40">
        <v>8</v>
      </c>
      <c r="H138" s="56"/>
      <c r="I138" s="57"/>
      <c r="J138" s="55"/>
      <c r="K138" s="55"/>
      <c r="L138" s="58"/>
      <c r="M138" s="115"/>
    </row>
    <row r="139" spans="2:13" ht="38.25">
      <c r="B139" s="53" t="s">
        <v>2</v>
      </c>
      <c r="C139" s="47">
        <v>20</v>
      </c>
      <c r="D139" s="47" t="s">
        <v>174</v>
      </c>
      <c r="E139" s="47" t="s">
        <v>179</v>
      </c>
      <c r="F139" s="35" t="s">
        <v>32</v>
      </c>
      <c r="G139" s="44">
        <v>0</v>
      </c>
      <c r="H139" s="65"/>
      <c r="I139" s="57"/>
      <c r="J139" s="55"/>
      <c r="K139" s="55"/>
      <c r="L139" s="58"/>
      <c r="M139" s="115"/>
    </row>
    <row r="140" spans="2:13" ht="38.25">
      <c r="B140" s="53" t="s">
        <v>2</v>
      </c>
      <c r="C140" s="47">
        <v>20</v>
      </c>
      <c r="D140" s="47" t="s">
        <v>174</v>
      </c>
      <c r="E140" s="47" t="s">
        <v>168</v>
      </c>
      <c r="F140" s="35" t="s">
        <v>32</v>
      </c>
      <c r="G140" s="44">
        <v>0</v>
      </c>
      <c r="H140" s="65"/>
      <c r="I140" s="57"/>
      <c r="J140" s="55"/>
      <c r="K140" s="55"/>
      <c r="L140" s="58"/>
      <c r="M140" s="115"/>
    </row>
    <row r="141" spans="2:13" ht="38.25">
      <c r="B141" s="53" t="s">
        <v>2</v>
      </c>
      <c r="C141" s="47">
        <v>20</v>
      </c>
      <c r="D141" s="47" t="s">
        <v>174</v>
      </c>
      <c r="E141" s="47" t="s">
        <v>40</v>
      </c>
      <c r="F141" s="35" t="s">
        <v>32</v>
      </c>
      <c r="G141" s="44">
        <v>2</v>
      </c>
      <c r="H141" s="65"/>
      <c r="I141" s="57"/>
      <c r="J141" s="55"/>
      <c r="K141" s="55"/>
      <c r="L141" s="58"/>
      <c r="M141" s="115"/>
    </row>
    <row r="142" spans="2:13" ht="20.1" customHeight="1">
      <c r="B142" s="74" t="s">
        <v>2</v>
      </c>
      <c r="C142" s="47">
        <v>21</v>
      </c>
      <c r="D142" s="47" t="s">
        <v>241</v>
      </c>
      <c r="E142" s="47" t="s">
        <v>122</v>
      </c>
      <c r="F142" s="35" t="s">
        <v>32</v>
      </c>
      <c r="G142" s="42">
        <v>5</v>
      </c>
      <c r="H142" s="75"/>
      <c r="I142" s="76"/>
      <c r="J142" s="77"/>
      <c r="K142" s="77"/>
      <c r="L142" s="78"/>
      <c r="M142" s="115">
        <v>110849</v>
      </c>
    </row>
    <row r="143" spans="2:13" ht="20.1" customHeight="1">
      <c r="B143" s="53" t="s">
        <v>2</v>
      </c>
      <c r="C143" s="47">
        <v>21</v>
      </c>
      <c r="D143" s="47" t="s">
        <v>241</v>
      </c>
      <c r="E143" s="47" t="s">
        <v>123</v>
      </c>
      <c r="F143" s="35" t="s">
        <v>32</v>
      </c>
      <c r="G143" s="79">
        <v>5</v>
      </c>
      <c r="H143" s="80"/>
      <c r="I143" s="57"/>
      <c r="J143" s="55"/>
      <c r="K143" s="55"/>
      <c r="L143" s="58"/>
      <c r="M143" s="115"/>
    </row>
    <row r="144" spans="2:13" ht="20.1" customHeight="1">
      <c r="B144" s="53" t="s">
        <v>2</v>
      </c>
      <c r="C144" s="47">
        <v>21</v>
      </c>
      <c r="D144" s="47" t="s">
        <v>241</v>
      </c>
      <c r="E144" s="47" t="s">
        <v>124</v>
      </c>
      <c r="F144" s="35" t="s">
        <v>32</v>
      </c>
      <c r="G144" s="79">
        <v>5</v>
      </c>
      <c r="H144" s="80"/>
      <c r="I144" s="57"/>
      <c r="J144" s="55"/>
      <c r="K144" s="55"/>
      <c r="L144" s="58"/>
      <c r="M144" s="115"/>
    </row>
    <row r="145" spans="2:13" ht="20.1" customHeight="1">
      <c r="B145" s="74" t="s">
        <v>2</v>
      </c>
      <c r="C145" s="47">
        <v>21</v>
      </c>
      <c r="D145" s="47" t="s">
        <v>241</v>
      </c>
      <c r="E145" s="47" t="s">
        <v>119</v>
      </c>
      <c r="F145" s="35" t="s">
        <v>32</v>
      </c>
      <c r="G145" s="81">
        <v>0</v>
      </c>
      <c r="H145" s="55"/>
      <c r="I145" s="55"/>
      <c r="J145" s="55"/>
      <c r="K145" s="55"/>
      <c r="L145" s="55"/>
      <c r="M145" s="115"/>
    </row>
    <row r="146" spans="2:13" ht="20.1" customHeight="1">
      <c r="B146" s="53" t="s">
        <v>2</v>
      </c>
      <c r="C146" s="47">
        <v>21</v>
      </c>
      <c r="D146" s="47" t="s">
        <v>241</v>
      </c>
      <c r="E146" s="47" t="s">
        <v>168</v>
      </c>
      <c r="F146" s="35" t="s">
        <v>32</v>
      </c>
      <c r="G146" s="81">
        <v>0</v>
      </c>
      <c r="H146" s="55"/>
      <c r="I146" s="55"/>
      <c r="J146" s="55"/>
      <c r="K146" s="55"/>
      <c r="L146" s="55"/>
      <c r="M146" s="115"/>
    </row>
    <row r="147" spans="2:13" ht="20.1" customHeight="1">
      <c r="B147" s="53" t="s">
        <v>2</v>
      </c>
      <c r="C147" s="47">
        <v>21</v>
      </c>
      <c r="D147" s="47" t="s">
        <v>241</v>
      </c>
      <c r="E147" s="47" t="s">
        <v>40</v>
      </c>
      <c r="F147" s="35" t="s">
        <v>32</v>
      </c>
      <c r="G147" s="81">
        <v>2</v>
      </c>
      <c r="H147" s="55"/>
      <c r="I147" s="55"/>
      <c r="J147" s="55"/>
      <c r="K147" s="55"/>
      <c r="L147" s="55"/>
      <c r="M147" s="115"/>
    </row>
    <row r="148" spans="2:13" ht="20.1" customHeight="1">
      <c r="B148" s="74" t="s">
        <v>2</v>
      </c>
      <c r="C148" s="47">
        <v>22</v>
      </c>
      <c r="D148" s="47" t="s">
        <v>187</v>
      </c>
      <c r="E148" s="47" t="s">
        <v>187</v>
      </c>
      <c r="F148" s="35" t="s">
        <v>32</v>
      </c>
      <c r="G148" s="88">
        <v>20</v>
      </c>
      <c r="H148" s="55"/>
      <c r="I148" s="55"/>
      <c r="J148" s="55"/>
      <c r="K148" s="55"/>
      <c r="L148" s="55"/>
      <c r="M148" s="116">
        <f>181353+116800</f>
        <v>298153</v>
      </c>
    </row>
    <row r="149" spans="2:13" ht="20.1" customHeight="1">
      <c r="B149" s="53" t="s">
        <v>2</v>
      </c>
      <c r="C149" s="47">
        <v>22</v>
      </c>
      <c r="D149" s="47" t="s">
        <v>187</v>
      </c>
      <c r="E149" s="47" t="s">
        <v>188</v>
      </c>
      <c r="F149" s="35" t="s">
        <v>32</v>
      </c>
      <c r="G149" s="88">
        <v>20</v>
      </c>
      <c r="H149" s="55"/>
      <c r="I149" s="55"/>
      <c r="J149" s="55"/>
      <c r="K149" s="55"/>
      <c r="L149" s="55"/>
      <c r="M149" s="115"/>
    </row>
    <row r="150" spans="2:13" ht="20.1" customHeight="1">
      <c r="B150" s="53" t="s">
        <v>2</v>
      </c>
      <c r="C150" s="47">
        <v>22</v>
      </c>
      <c r="D150" s="47" t="s">
        <v>187</v>
      </c>
      <c r="E150" s="47" t="s">
        <v>189</v>
      </c>
      <c r="F150" s="35" t="s">
        <v>32</v>
      </c>
      <c r="G150" s="88">
        <v>1</v>
      </c>
      <c r="H150" s="55"/>
      <c r="I150" s="55"/>
      <c r="J150" s="55"/>
      <c r="K150" s="55"/>
      <c r="L150" s="55"/>
      <c r="M150" s="115"/>
    </row>
    <row r="151" spans="2:13" ht="20.1" customHeight="1">
      <c r="B151" s="74" t="s">
        <v>2</v>
      </c>
      <c r="C151" s="47">
        <v>23</v>
      </c>
      <c r="D151" s="47" t="s">
        <v>191</v>
      </c>
      <c r="E151" s="47" t="s">
        <v>192</v>
      </c>
      <c r="F151" s="35" t="s">
        <v>32</v>
      </c>
      <c r="G151" s="81">
        <v>470</v>
      </c>
      <c r="H151" s="55"/>
      <c r="I151" s="55"/>
      <c r="J151" s="55"/>
      <c r="K151" s="55"/>
      <c r="L151" s="55"/>
      <c r="M151" s="115">
        <v>9636008</v>
      </c>
    </row>
    <row r="152" spans="2:13" ht="20.1" customHeight="1">
      <c r="B152" s="53" t="s">
        <v>2</v>
      </c>
      <c r="C152" s="47">
        <v>23</v>
      </c>
      <c r="D152" s="47" t="s">
        <v>191</v>
      </c>
      <c r="E152" s="47" t="s">
        <v>193</v>
      </c>
      <c r="F152" s="35" t="s">
        <v>32</v>
      </c>
      <c r="G152" s="81">
        <v>470</v>
      </c>
      <c r="H152" s="55"/>
      <c r="I152" s="55"/>
      <c r="J152" s="55"/>
      <c r="K152" s="55"/>
      <c r="L152" s="55"/>
      <c r="M152" s="115"/>
    </row>
    <row r="153" spans="2:13" ht="20.1" customHeight="1">
      <c r="B153" s="53" t="s">
        <v>2</v>
      </c>
      <c r="C153" s="47">
        <v>23</v>
      </c>
      <c r="D153" s="47" t="s">
        <v>191</v>
      </c>
      <c r="E153" s="47" t="s">
        <v>194</v>
      </c>
      <c r="F153" s="35" t="s">
        <v>32</v>
      </c>
      <c r="G153" s="81">
        <v>470</v>
      </c>
      <c r="H153" s="55"/>
      <c r="I153" s="55"/>
      <c r="J153" s="55"/>
      <c r="K153" s="55"/>
      <c r="L153" s="55"/>
      <c r="M153" s="115"/>
    </row>
    <row r="154" spans="2:13" ht="20.1" customHeight="1">
      <c r="B154" s="74" t="s">
        <v>2</v>
      </c>
      <c r="C154" s="47">
        <v>23</v>
      </c>
      <c r="D154" s="47" t="s">
        <v>191</v>
      </c>
      <c r="E154" s="47" t="s">
        <v>119</v>
      </c>
      <c r="F154" s="35" t="s">
        <v>32</v>
      </c>
      <c r="G154" s="81">
        <v>7</v>
      </c>
      <c r="H154" s="55"/>
      <c r="I154" s="55"/>
      <c r="J154" s="55"/>
      <c r="K154" s="55"/>
      <c r="L154" s="55"/>
      <c r="M154" s="115"/>
    </row>
    <row r="155" spans="2:13" ht="20.1" customHeight="1">
      <c r="B155" s="53" t="s">
        <v>2</v>
      </c>
      <c r="C155" s="47">
        <v>23</v>
      </c>
      <c r="D155" s="47" t="s">
        <v>191</v>
      </c>
      <c r="E155" s="47" t="s">
        <v>168</v>
      </c>
      <c r="F155" s="35" t="s">
        <v>32</v>
      </c>
      <c r="G155" s="81">
        <v>7</v>
      </c>
      <c r="H155" s="55"/>
      <c r="I155" s="55"/>
      <c r="J155" s="55"/>
      <c r="K155" s="55"/>
      <c r="L155" s="55"/>
      <c r="M155" s="115"/>
    </row>
    <row r="156" spans="2:13" ht="20.1" customHeight="1">
      <c r="B156" s="53" t="s">
        <v>2</v>
      </c>
      <c r="C156" s="83">
        <v>23</v>
      </c>
      <c r="D156" s="83" t="s">
        <v>191</v>
      </c>
      <c r="E156" s="83" t="s">
        <v>40</v>
      </c>
      <c r="F156" s="35" t="s">
        <v>32</v>
      </c>
      <c r="G156" s="81">
        <v>165</v>
      </c>
      <c r="H156" s="55"/>
      <c r="I156" s="55"/>
      <c r="J156" s="55"/>
      <c r="K156" s="55"/>
      <c r="L156" s="55"/>
      <c r="M156" s="115"/>
    </row>
    <row r="163" ht="20.1" customHeight="1">
      <c r="M163" s="108">
        <f>M8+M17+M23+M30+M37+M45+M60+M69+M70+M71+M72+M73+M80+M87+M93+M98+M106+M115+M125+M133+M142+M148+M151</f>
        <v>49996114</v>
      </c>
    </row>
  </sheetData>
  <autoFilter ref="A6:L156"/>
  <mergeCells count="10">
    <mergeCell ref="M8:M15"/>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107" t="s">
        <v>30</v>
      </c>
      <c r="I12" s="107"/>
      <c r="J12" s="8" t="e">
        <f>SUM(#REF!)</f>
        <v>#REF!</v>
      </c>
      <c r="K12" s="8" t="e">
        <f>SUM(#REF!)</f>
        <v>#REF!</v>
      </c>
      <c r="L12" s="10"/>
    </row>
    <row r="13" s="2" customFormat="1" ht="15.75">
      <c r="F13" s="7"/>
    </row>
    <row r="14" s="2" customFormat="1" ht="15.75">
      <c r="F14" s="7"/>
    </row>
    <row r="15" s="9" customFormat="1" ht="20.25">
      <c r="D15" s="9" t="s">
        <v>19</v>
      </c>
    </row>
    <row r="16" s="9" customFormat="1" ht="20.25"/>
    <row r="17" s="9" customFormat="1" ht="20.25">
      <c r="D17" s="9"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2021-08-13T06:17:00Z</dcterms:modified>
  <cp:category/>
  <cp:version/>
  <cp:contentType/>
  <cp:contentStatus/>
</cp:coreProperties>
</file>