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4" rupBuild="24332"/>
  <workbookPr/>
  <bookViews>
    <workbookView xWindow="65416" yWindow="65416" windowWidth="29040" windowHeight="15840" activeTab="0"/>
  </bookViews>
  <sheets>
    <sheet name="Specificații tehnice " sheetId="4" r:id="rId1"/>
    <sheet name="Specificații de preț" sheetId="5" r:id="rId2"/>
    <sheet name="Sheet2" sheetId="7" r:id="rId3"/>
  </sheets>
  <definedNames>
    <definedName name="_xlnm._FilterDatabase" localSheetId="1" hidden="1">'Specificații de preț'!$A$6:$L$18</definedName>
    <definedName name="_xlnm._FilterDatabase" localSheetId="0" hidden="1">'Specificații tehnice '!$A$6:$K$16</definedName>
  </definedNames>
  <calcPr calcId="181029"/>
</workbook>
</file>

<file path=xl/sharedStrings.xml><?xml version="1.0" encoding="utf-8"?>
<sst xmlns="http://schemas.openxmlformats.org/spreadsheetml/2006/main" count="158" uniqueCount="59">
  <si>
    <t>Nr. Lot</t>
  </si>
  <si>
    <t>Denumire Lot</t>
  </si>
  <si>
    <t>33100000-1</t>
  </si>
  <si>
    <t>Cod CPV</t>
  </si>
  <si>
    <t>Denumirea poziției</t>
  </si>
  <si>
    <t>Produ-cătorul</t>
  </si>
  <si>
    <t>Specificarea tehnică deplină solicitată de către autoritatea contractantă</t>
  </si>
  <si>
    <t>Standarde de referinţă</t>
  </si>
  <si>
    <t>Denumirea licitaţiei:</t>
  </si>
  <si>
    <t>Numărul licitaţiei:</t>
  </si>
  <si>
    <t>Data: „___” _________________ 20__</t>
  </si>
  <si>
    <t>Lot: ___________</t>
  </si>
  <si>
    <t>Alternativa nr.: ___________</t>
  </si>
  <si>
    <t>Pagina: __din __</t>
  </si>
  <si>
    <t>[Acest tabel va fi completat de către ofertant în coloanele 3, 4, 5, 7, iar de către autoritatea contractantă – în coloanele 1, 2, 6, 8]</t>
  </si>
  <si>
    <t>Semnat:_______________ Numele, Prenumele:_____________________________ În calitate de: ________________</t>
  </si>
  <si>
    <t>Ofertantul: _______________________ Adresa: ______________________________</t>
  </si>
  <si>
    <t>[Acest tabel va fi completat de către ofertant în coloanele 5,6,7,8, iar de către autoritatea contractantă – în coloanele 1,2,3,4,9]</t>
  </si>
  <si>
    <t>Unitatea de măsură</t>
  </si>
  <si>
    <t>Cantitatea</t>
  </si>
  <si>
    <t>Preţ unitar (fără TVA)</t>
  </si>
  <si>
    <t>Preţ unitar (cu TVA)</t>
  </si>
  <si>
    <t xml:space="preserve">Suma (fără TVA)
</t>
  </si>
  <si>
    <t xml:space="preserve">Suma (cu TVA)
</t>
  </si>
  <si>
    <t xml:space="preserve">Termenul de livrare/prestare 
</t>
  </si>
  <si>
    <t>Suma total:</t>
  </si>
  <si>
    <t xml:space="preserve">LP nr. </t>
  </si>
  <si>
    <t>Model</t>
  </si>
  <si>
    <t>Țara</t>
  </si>
  <si>
    <t>Specificaţii tehnice</t>
  </si>
  <si>
    <t>Specificaţii de preț</t>
  </si>
  <si>
    <t>bucată</t>
  </si>
  <si>
    <t>Valoarea estimativă fără TVA</t>
  </si>
  <si>
    <t>DDP - Franco destinație vămuit, Incoterms 2020, pe parcursul anului 2023, în termen de până la 30 de zile de la solicitarea scrisă a beneficiarului.</t>
  </si>
  <si>
    <t>Valoarea estimativă</t>
  </si>
  <si>
    <t>Cos extracteur de calcul/Baschet / PCGR -NITINOL</t>
  </si>
  <si>
    <t xml:space="preserve">Cos extracteur de calcul/ Baschet                                                                          </t>
  </si>
  <si>
    <t>Papilotom Tip 3Lumen,lungimea de taere 20-25  mm,partial izolat</t>
  </si>
  <si>
    <t>Set drenare nasobiliară</t>
  </si>
  <si>
    <t xml:space="preserve"> Set –nefrostomie transcutana-ecoghida  8-18 FR</t>
  </si>
  <si>
    <t>Proba argon pentru colonoscopie si gastroscopie</t>
  </si>
  <si>
    <t>Servetele igienice pentru gastroscopie</t>
  </si>
  <si>
    <t xml:space="preserve">Electrod pasiv </t>
  </si>
  <si>
    <t>Flush cateter, pentru canalul 2.0</t>
  </si>
  <si>
    <t xml:space="preserve">Gel lubrefiant </t>
  </si>
  <si>
    <t>Lame histologie pnetu IHC</t>
  </si>
  <si>
    <t xml:space="preserve">spiralat, 20x30mm-, lungime-215-250cm,diametrul 2,3-2,8mm </t>
  </si>
  <si>
    <t xml:space="preserve">Multifilamentara,Hexagonala, cu 4 fire din inox, Deschiderea 25-35mm (la solicitare), cu port de irigare,pentru caile biliare si pancreatice, d-2,4-2,8 mm,lungimea-1500-2500mm      </t>
  </si>
  <si>
    <t>Papilotom Tip 3Lumen,rotativ,lungimea de taere 20- 25  mm,partial izolat 15mm, port irgare, port  ghid de 0,35,diametru 4,4-4,5  Fr,lungimea nu mai mica de 2000mm.</t>
  </si>
  <si>
    <t>cateter alfa, tub nazal, tub- extensiv,conector,PVC,lungime 2900mm,8-10 Fr.</t>
  </si>
  <si>
    <t>Nefrostoma transcutana,ecoghidata 8-18 FrPigtail, transcutan,cu mecanism de fixare,10-12Fr</t>
  </si>
  <si>
    <t xml:space="preserve"> proba argon-plasma pentru colonoscopie diametru 2,8-3,2 mm compatibila cu coagulatorul   "Lamiday Noury" de care dispune sectia</t>
  </si>
  <si>
    <t xml:space="preserve"> Servetele-de o singura folosinta, pentru gastroscopie,care absoarbe saliva,cu lipici pentru fixare in timpul endoscopiei</t>
  </si>
  <si>
    <t>Electrod pasiv de o singura folosinta, placa cu lipici, pentru coagulatorul "Lamiday Noury" de care dispune sectia</t>
  </si>
  <si>
    <t>Flush cateter cu duza de metal, pentru canal de diametrul 2.0mm</t>
  </si>
  <si>
    <t>Pentru proceduri  endoscopice ( gastroscopie/ bronhoscopie)  in flacoane cite 250ml cu pompa.</t>
  </si>
  <si>
    <t>Foarte transparent și achromatic  practic fără culoare, deformare; omogenitate optică ridicată  practic fără incluziuni, dungi, bule etc. ; transmisie spectrală înaltă; planaritate bună; stabilitate chimică foarte bună; indicele de refracție ajustat pentru microscoape;fabricate din sticla sodica clasa hidrolitica 3, dimensiuni: aproximativ 76 x 26 mm, grosime aproximativ 1.1 mm, lame cu margine mata de 20 mm (la un capat, pe ambele parti), cu  cap rodat la 45º, pre-curatate, gata de utilizare, autoclavabile, in cutii de 50 de bucati.  compatibile cu coversliper Thermo  Scientific   Microm CTM6, Ventana BenchMark GX ; Date de identitate (denumirea, numărul lotului, seria, termenii de valabilitate, condiţiile de păstrare) ale produsului indicate pe ambalaj trebuie să coincidă în mod obligatoriu cu cele de pe etichetele componentelor incluse în set. Instrucţiunile de utilizare a setului să conţină caracteristicile de performanţă şi calitate. Instrucţiunile privind modul de utilizare să fie prezentate în limba de stat sau limba rusă. De la deschidere sa fie valabile nu mai putin 12 luni. Certificat IVD. Sigilate si preambalate de la producator. Prezentarea mostrelor in cantitatea necesara pentru un ciclu de lucru minim.</t>
  </si>
  <si>
    <t>set</t>
  </si>
  <si>
    <t>Achiziționarea consumabile medicale pentru endoscopie, bronhoscopie și morfopatologie și regenți conform necesitățile intervenționala conform necesităților IMSP Spitalul Clinic Republican "Timofei Moșneaga" pentru anul 2023  (repetat)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</si>
</sst>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_-;\-* #,##0.00_-;_-* &quot;-&quot;??_-;_-@_-"/>
    <numFmt numFmtId="164" formatCode="#,##0.0000"/>
    <numFmt numFmtId="165" formatCode="_-* #,##0.00_р_._-;\-* #,##0.00_р_._-;_-* &quot;-&quot;??_р_._-;_-@_-"/>
  </numFmts>
  <fonts count="20">
    <font>
      <sz val="10"/>
      <name val="Arial"/>
      <family val="2"/>
    </font>
    <font>
      <sz val="11"/>
      <color theme="1"/>
      <name val="Calibri"/>
      <family val="2"/>
      <scheme val="minor"/>
    </font>
    <font>
      <b/>
      <sz val="12"/>
      <name val="Times New Roman"/>
      <family val="1"/>
    </font>
    <font>
      <sz val="12"/>
      <name val="Times New Roman"/>
      <family val="1"/>
    </font>
    <font>
      <b/>
      <sz val="12"/>
      <color indexed="8"/>
      <name val="Times New Roman"/>
      <family val="1"/>
    </font>
    <font>
      <sz val="12"/>
      <color indexed="8"/>
      <name val="Times New Roman"/>
      <family val="1"/>
    </font>
    <font>
      <i/>
      <sz val="12"/>
      <name val="Times New Roman"/>
      <family val="1"/>
    </font>
    <font>
      <b/>
      <sz val="12"/>
      <color theme="4" tint="-0.24997000396251678"/>
      <name val="Times New Roman"/>
      <family val="1"/>
    </font>
    <font>
      <sz val="16"/>
      <name val="Times New Roman"/>
      <family val="1"/>
    </font>
    <font>
      <sz val="8"/>
      <name val="Arial"/>
      <family val="2"/>
    </font>
    <font>
      <sz val="10"/>
      <name val="Times New Roman"/>
      <family val="1"/>
    </font>
    <font>
      <b/>
      <sz val="10"/>
      <color indexed="8"/>
      <name val="Times New Roman"/>
      <family val="1"/>
    </font>
    <font>
      <sz val="11"/>
      <color indexed="8"/>
      <name val="Times New Roman"/>
      <family val="1"/>
    </font>
    <font>
      <sz val="10"/>
      <color rgb="FF000000"/>
      <name val="Times New Roman"/>
      <family val="2"/>
    </font>
    <font>
      <sz val="10"/>
      <name val="Arial Cyr"/>
      <family val="2"/>
    </font>
    <font>
      <sz val="12"/>
      <color theme="1"/>
      <name val="Times New Roman"/>
      <family val="1"/>
    </font>
    <font>
      <sz val="12"/>
      <color theme="1" tint="0.04998999834060669"/>
      <name val="Times New Roman"/>
      <family val="1"/>
    </font>
    <font>
      <sz val="12"/>
      <color rgb="FF000000"/>
      <name val="Times New Roman"/>
      <family val="1"/>
    </font>
    <font>
      <sz val="10"/>
      <color theme="1"/>
      <name val="Times New Roman"/>
      <family val="1"/>
    </font>
    <font>
      <sz val="10"/>
      <color indexed="8"/>
      <name val="Times New Roman"/>
      <family val="1"/>
    </font>
  </fonts>
  <fills count="5">
    <fill>
      <patternFill/>
    </fill>
    <fill>
      <patternFill patternType="gray125"/>
    </fill>
    <fill>
      <patternFill patternType="solid">
        <fgColor indexed="22"/>
        <bgColor indexed="64"/>
      </patternFill>
    </fill>
    <fill>
      <patternFill patternType="solid">
        <fgColor theme="0"/>
        <bgColor indexed="64"/>
      </patternFill>
    </fill>
    <fill>
      <patternFill patternType="solid">
        <fgColor indexed="9"/>
        <bgColor indexed="64"/>
      </patternFill>
    </fill>
  </fills>
  <borders count="9">
    <border>
      <left/>
      <right/>
      <top/>
      <bottom/>
      <diagonal/>
    </border>
    <border>
      <left style="thin"/>
      <right style="thin"/>
      <top style="thin"/>
      <bottom style="thin"/>
    </border>
    <border>
      <left style="thin">
        <color indexed="8"/>
      </left>
      <right/>
      <top style="thin">
        <color indexed="8"/>
      </top>
      <bottom style="thin">
        <color indexed="8"/>
      </bottom>
    </border>
    <border>
      <left/>
      <right style="thin"/>
      <top style="thin"/>
      <bottom style="thin"/>
    </border>
    <border>
      <left style="thin"/>
      <right style="thin"/>
      <top style="thin"/>
      <bottom/>
    </border>
    <border>
      <left style="thin"/>
      <right/>
      <top style="thin"/>
      <bottom style="thin"/>
    </border>
    <border>
      <left style="thin"/>
      <right style="thin"/>
      <top/>
      <bottom style="thin"/>
    </border>
    <border>
      <left style="thin">
        <color indexed="8"/>
      </left>
      <right style="thin">
        <color indexed="8"/>
      </right>
      <top style="thin">
        <color indexed="8"/>
      </top>
      <bottom style="thin">
        <color indexed="8"/>
      </bottom>
    </border>
    <border>
      <left/>
      <right/>
      <top style="thin"/>
      <bottom style="thin"/>
    </border>
  </borders>
  <cellStyleXfs count="3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0" fillId="0" borderId="0">
      <alignment/>
      <protection/>
    </xf>
    <xf numFmtId="0" fontId="1" fillId="0" borderId="0">
      <alignment/>
      <protection/>
    </xf>
    <xf numFmtId="0" fontId="14" fillId="0" borderId="0">
      <alignment/>
      <protection/>
    </xf>
    <xf numFmtId="0" fontId="0" fillId="0" borderId="0">
      <alignment/>
      <protection/>
    </xf>
    <xf numFmtId="0" fontId="1" fillId="0" borderId="0">
      <alignment/>
      <protection/>
    </xf>
    <xf numFmtId="0" fontId="1" fillId="0" borderId="0">
      <alignment/>
      <protection/>
    </xf>
    <xf numFmtId="43" fontId="1" fillId="0" borderId="0" applyFont="0" applyFill="0" applyBorder="0" applyAlignment="0" applyProtection="0"/>
    <xf numFmtId="0" fontId="1" fillId="0" borderId="0">
      <alignment/>
      <protection/>
    </xf>
    <xf numFmtId="0" fontId="1" fillId="0" borderId="0">
      <alignment/>
      <protection/>
    </xf>
    <xf numFmtId="0" fontId="0" fillId="0" borderId="0">
      <alignment/>
      <protection/>
    </xf>
    <xf numFmtId="0" fontId="1" fillId="0" borderId="0">
      <alignment/>
      <protection/>
    </xf>
    <xf numFmtId="0" fontId="1" fillId="0" borderId="0">
      <alignment/>
      <protection/>
    </xf>
    <xf numFmtId="0" fontId="14" fillId="0" borderId="0">
      <alignment/>
      <protection/>
    </xf>
    <xf numFmtId="165" fontId="14" fillId="0" borderId="0" applyFont="0" applyFill="0" applyBorder="0" applyAlignment="0" applyProtection="0"/>
  </cellStyleXfs>
  <cellXfs count="100">
    <xf numFmtId="0" fontId="0" fillId="0" borderId="0" xfId="0"/>
    <xf numFmtId="0" fontId="4" fillId="2" borderId="1" xfId="0" applyFont="1" applyFill="1" applyBorder="1" applyAlignment="1" applyProtection="1">
      <alignment vertical="center" wrapText="1"/>
      <protection/>
    </xf>
    <xf numFmtId="0" fontId="3" fillId="0" borderId="0" xfId="20" applyFont="1" applyProtection="1">
      <alignment/>
      <protection locked="0"/>
    </xf>
    <xf numFmtId="0" fontId="5" fillId="0" borderId="0" xfId="20" applyFont="1" applyFill="1" applyBorder="1" applyAlignment="1" applyProtection="1">
      <alignment horizontal="left" vertical="top" wrapText="1"/>
      <protection locked="0"/>
    </xf>
    <xf numFmtId="0" fontId="5" fillId="0" borderId="0" xfId="20" applyFont="1" applyFill="1" applyBorder="1" applyAlignment="1" applyProtection="1">
      <alignment vertical="top" wrapText="1"/>
      <protection locked="0"/>
    </xf>
    <xf numFmtId="0" fontId="3" fillId="0" borderId="0" xfId="20" applyFont="1" applyFill="1" applyBorder="1" applyAlignment="1" applyProtection="1">
      <alignment wrapText="1"/>
      <protection locked="0"/>
    </xf>
    <xf numFmtId="0" fontId="3" fillId="0" borderId="0" xfId="20" applyFont="1" applyFill="1" applyBorder="1" applyProtection="1">
      <alignment/>
      <protection locked="0"/>
    </xf>
    <xf numFmtId="0" fontId="5" fillId="0" borderId="0" xfId="20" applyFont="1" applyBorder="1" applyAlignment="1" applyProtection="1">
      <alignment horizontal="left" vertical="top" wrapText="1"/>
      <protection locked="0"/>
    </xf>
    <xf numFmtId="0" fontId="3" fillId="0" borderId="0" xfId="20" applyFont="1" applyAlignment="1" applyProtection="1">
      <alignment horizontal="center"/>
      <protection locked="0"/>
    </xf>
    <xf numFmtId="164" fontId="3" fillId="0" borderId="0" xfId="20" applyNumberFormat="1" applyFont="1" applyProtection="1">
      <alignment/>
      <protection/>
    </xf>
    <xf numFmtId="0" fontId="8" fillId="0" borderId="0" xfId="20" applyFont="1" applyProtection="1">
      <alignment/>
      <protection locked="0"/>
    </xf>
    <xf numFmtId="0" fontId="3" fillId="0" borderId="0" xfId="20" applyFont="1" applyProtection="1">
      <alignment/>
      <protection/>
    </xf>
    <xf numFmtId="0" fontId="3" fillId="0" borderId="0" xfId="20" applyFont="1" applyAlignment="1" applyProtection="1">
      <alignment horizontal="center"/>
      <protection/>
    </xf>
    <xf numFmtId="0" fontId="3" fillId="0" borderId="0" xfId="20" applyFont="1" applyBorder="1" applyProtection="1">
      <alignment/>
      <protection/>
    </xf>
    <xf numFmtId="0" fontId="3" fillId="0" borderId="1" xfId="0" applyFont="1" applyBorder="1" applyProtection="1">
      <protection locked="0"/>
    </xf>
    <xf numFmtId="0" fontId="6" fillId="0" borderId="0" xfId="20" applyFont="1" applyAlignment="1" applyProtection="1">
      <alignment horizontal="center"/>
      <protection locked="0"/>
    </xf>
    <xf numFmtId="2" fontId="3" fillId="0" borderId="0" xfId="20" applyNumberFormat="1" applyFont="1" applyAlignment="1" applyProtection="1">
      <alignment horizontal="center" vertical="center"/>
      <protection locked="0"/>
    </xf>
    <xf numFmtId="0" fontId="4" fillId="2" borderId="1" xfId="0" applyFont="1" applyFill="1" applyBorder="1" applyAlignment="1" applyProtection="1">
      <alignment horizontal="center" vertical="center" wrapText="1"/>
      <protection/>
    </xf>
    <xf numFmtId="0" fontId="5" fillId="0" borderId="1" xfId="0" applyFont="1" applyFill="1" applyBorder="1" applyAlignment="1" applyProtection="1">
      <alignment vertical="top" wrapText="1"/>
      <protection locked="0"/>
    </xf>
    <xf numFmtId="0" fontId="3" fillId="0" borderId="1" xfId="0" applyFont="1" applyFill="1" applyBorder="1" applyAlignment="1" applyProtection="1">
      <alignment wrapText="1"/>
      <protection locked="0"/>
    </xf>
    <xf numFmtId="0" fontId="3" fillId="0" borderId="1" xfId="0" applyFont="1" applyFill="1" applyBorder="1" applyProtection="1">
      <protection locked="0"/>
    </xf>
    <xf numFmtId="0" fontId="5" fillId="3" borderId="1" xfId="20" applyFont="1" applyFill="1" applyBorder="1" applyAlignment="1" applyProtection="1">
      <alignment horizontal="center" vertical="center" wrapText="1"/>
      <protection/>
    </xf>
    <xf numFmtId="0" fontId="10" fillId="0" borderId="1" xfId="0" applyFont="1" applyBorder="1" applyAlignment="1" applyProtection="1">
      <alignment vertical="top"/>
      <protection locked="0"/>
    </xf>
    <xf numFmtId="0" fontId="3" fillId="0" borderId="1" xfId="0" applyFont="1" applyBorder="1" applyAlignment="1" applyProtection="1">
      <alignment vertical="top" wrapText="1"/>
      <protection locked="0"/>
    </xf>
    <xf numFmtId="0" fontId="3" fillId="0" borderId="1" xfId="0" applyFont="1" applyBorder="1" applyAlignment="1" applyProtection="1">
      <alignment vertical="top"/>
      <protection locked="0"/>
    </xf>
    <xf numFmtId="0" fontId="3" fillId="0" borderId="1" xfId="0" applyFont="1" applyFill="1" applyBorder="1" applyAlignment="1" applyProtection="1">
      <alignment vertical="top"/>
      <protection locked="0"/>
    </xf>
    <xf numFmtId="0" fontId="10" fillId="0" borderId="1" xfId="0" applyFont="1" applyFill="1" applyBorder="1" applyAlignment="1" applyProtection="1">
      <alignment vertical="top"/>
      <protection locked="0"/>
    </xf>
    <xf numFmtId="0" fontId="3" fillId="0" borderId="0" xfId="20" applyFont="1" applyAlignment="1" applyProtection="1">
      <alignment horizontal="left" wrapText="1"/>
      <protection locked="0"/>
    </xf>
    <xf numFmtId="0" fontId="5" fillId="2" borderId="1" xfId="20" applyFont="1" applyFill="1" applyBorder="1" applyAlignment="1" applyProtection="1">
      <alignment vertical="center" wrapText="1"/>
      <protection/>
    </xf>
    <xf numFmtId="0" fontId="5" fillId="2" borderId="1" xfId="20" applyFont="1" applyFill="1" applyBorder="1" applyAlignment="1" applyProtection="1">
      <alignment horizontal="left" vertical="center" wrapText="1"/>
      <protection/>
    </xf>
    <xf numFmtId="0" fontId="5" fillId="2" borderId="1" xfId="20" applyFont="1" applyFill="1" applyBorder="1" applyAlignment="1" applyProtection="1">
      <alignment horizontal="center" vertical="center" wrapText="1"/>
      <protection/>
    </xf>
    <xf numFmtId="2" fontId="5" fillId="2" borderId="1" xfId="20" applyNumberFormat="1"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protection/>
    </xf>
    <xf numFmtId="49" fontId="12" fillId="4" borderId="2" xfId="0" applyNumberFormat="1" applyFont="1" applyFill="1" applyBorder="1" applyAlignment="1">
      <alignment vertical="center" wrapText="1"/>
    </xf>
    <xf numFmtId="49" fontId="12" fillId="4" borderId="1" xfId="0" applyNumberFormat="1" applyFont="1" applyFill="1" applyBorder="1" applyAlignment="1">
      <alignment vertical="center" wrapText="1"/>
    </xf>
    <xf numFmtId="2" fontId="13" fillId="0" borderId="1" xfId="0" applyNumberFormat="1" applyFont="1" applyBorder="1" applyAlignment="1">
      <alignment horizontal="right" vertical="top" shrinkToFit="1"/>
    </xf>
    <xf numFmtId="0" fontId="4" fillId="2" borderId="1" xfId="0" applyFont="1" applyFill="1" applyBorder="1" applyAlignment="1" applyProtection="1">
      <alignment horizontal="center" vertical="center" wrapText="1"/>
      <protection/>
    </xf>
    <xf numFmtId="0" fontId="5" fillId="2" borderId="1" xfId="20" applyFont="1" applyFill="1" applyBorder="1" applyAlignment="1" applyProtection="1">
      <alignment horizontal="center" vertical="center" wrapText="1"/>
      <protection/>
    </xf>
    <xf numFmtId="0" fontId="11"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4" fillId="2" borderId="1" xfId="0" applyFont="1" applyFill="1" applyBorder="1" applyAlignment="1" applyProtection="1">
      <alignment horizontal="center" vertical="center" wrapText="1"/>
      <protection/>
    </xf>
    <xf numFmtId="0" fontId="3" fillId="0" borderId="1" xfId="20" applyFont="1" applyBorder="1" applyProtection="1">
      <alignment/>
      <protection locked="0"/>
    </xf>
    <xf numFmtId="0" fontId="4" fillId="2" borderId="1" xfId="0" applyFont="1" applyFill="1" applyBorder="1" applyAlignment="1" applyProtection="1">
      <alignment vertical="top" wrapText="1"/>
      <protection/>
    </xf>
    <xf numFmtId="0" fontId="0" fillId="0" borderId="0" xfId="0"/>
    <xf numFmtId="0" fontId="8" fillId="0" borderId="1" xfId="20" applyFont="1" applyBorder="1" applyProtection="1">
      <alignment/>
      <protection locked="0"/>
    </xf>
    <xf numFmtId="0" fontId="3" fillId="0" borderId="3" xfId="0" applyFont="1" applyBorder="1" applyProtection="1">
      <protection locked="0"/>
    </xf>
    <xf numFmtId="0" fontId="5" fillId="0" borderId="3" xfId="0" applyFont="1" applyFill="1" applyBorder="1" applyAlignment="1" applyProtection="1">
      <alignment horizontal="left" vertical="top" wrapText="1"/>
      <protection locked="0"/>
    </xf>
    <xf numFmtId="0" fontId="5" fillId="0" borderId="3" xfId="0" applyFont="1" applyBorder="1" applyAlignment="1" applyProtection="1">
      <alignment horizontal="left" vertical="top" wrapText="1"/>
      <protection locked="0"/>
    </xf>
    <xf numFmtId="0" fontId="3" fillId="0" borderId="4" xfId="20" applyFont="1" applyBorder="1" applyProtection="1">
      <alignment/>
      <protection locked="0"/>
    </xf>
    <xf numFmtId="0" fontId="5" fillId="3" borderId="1" xfId="20" applyFont="1" applyFill="1" applyBorder="1" applyAlignment="1">
      <alignment vertical="center" wrapText="1"/>
      <protection/>
    </xf>
    <xf numFmtId="2" fontId="3" fillId="0" borderId="5" xfId="0" applyNumberFormat="1" applyFont="1" applyBorder="1" applyAlignment="1" applyProtection="1">
      <alignment horizontal="center" vertical="center" wrapText="1"/>
      <protection locked="0"/>
    </xf>
    <xf numFmtId="2" fontId="4" fillId="2" borderId="5" xfId="0" applyNumberFormat="1" applyFont="1" applyFill="1" applyBorder="1" applyAlignment="1" applyProtection="1">
      <alignment horizontal="center" vertical="center" wrapText="1"/>
      <protection/>
    </xf>
    <xf numFmtId="0" fontId="13" fillId="0" borderId="1" xfId="0" applyFont="1" applyBorder="1" applyAlignment="1">
      <alignment vertical="center" wrapText="1"/>
    </xf>
    <xf numFmtId="0" fontId="5" fillId="2" borderId="4" xfId="20" applyFont="1" applyFill="1" applyBorder="1" applyAlignment="1" applyProtection="1">
      <alignment horizontal="center" vertical="center" wrapText="1"/>
      <protection/>
    </xf>
    <xf numFmtId="2" fontId="5" fillId="2" borderId="4" xfId="20" applyNumberFormat="1" applyFont="1" applyFill="1" applyBorder="1" applyAlignment="1" applyProtection="1">
      <alignment horizontal="center" vertical="center" wrapText="1"/>
      <protection/>
    </xf>
    <xf numFmtId="2" fontId="13" fillId="0" borderId="1" xfId="0" applyNumberFormat="1" applyFont="1" applyBorder="1" applyAlignment="1">
      <alignment horizontal="right" vertical="top" shrinkToFit="1"/>
    </xf>
    <xf numFmtId="0" fontId="5" fillId="3" borderId="1" xfId="20" applyFont="1" applyFill="1" applyBorder="1" applyAlignment="1" applyProtection="1">
      <alignment horizontal="center" vertical="center" wrapText="1"/>
      <protection/>
    </xf>
    <xf numFmtId="0" fontId="5" fillId="3" borderId="1" xfId="20" applyFont="1" applyFill="1" applyBorder="1" applyAlignment="1">
      <alignment vertical="center" wrapText="1"/>
      <protection/>
    </xf>
    <xf numFmtId="0" fontId="3" fillId="3" borderId="1" xfId="20" applyFont="1" applyFill="1" applyBorder="1" applyProtection="1">
      <alignment/>
      <protection locked="0"/>
    </xf>
    <xf numFmtId="0" fontId="5" fillId="3" borderId="1" xfId="28" applyFont="1" applyFill="1" applyBorder="1" applyAlignment="1">
      <alignment vertical="center"/>
      <protection/>
    </xf>
    <xf numFmtId="0" fontId="16" fillId="3" borderId="6" xfId="22" applyFont="1" applyFill="1" applyBorder="1" applyAlignment="1">
      <alignment horizontal="center" vertical="center" wrapText="1"/>
      <protection/>
    </xf>
    <xf numFmtId="0" fontId="16" fillId="3" borderId="1" xfId="22" applyFont="1" applyFill="1" applyBorder="1" applyAlignment="1">
      <alignment horizontal="left" vertical="top" wrapText="1"/>
      <protection/>
    </xf>
    <xf numFmtId="1" fontId="16" fillId="3" borderId="7" xfId="0" applyNumberFormat="1" applyFont="1" applyFill="1" applyBorder="1" applyAlignment="1">
      <alignment horizontal="center" vertical="center" wrapText="1"/>
    </xf>
    <xf numFmtId="1" fontId="16" fillId="3" borderId="1" xfId="0" applyNumberFormat="1" applyFont="1" applyFill="1" applyBorder="1" applyAlignment="1">
      <alignment horizontal="center" vertical="center"/>
    </xf>
    <xf numFmtId="1" fontId="15" fillId="3" borderId="1" xfId="0" applyNumberFormat="1" applyFont="1" applyFill="1" applyBorder="1" applyAlignment="1">
      <alignment horizontal="center" vertical="center"/>
    </xf>
    <xf numFmtId="1" fontId="18" fillId="3" borderId="1" xfId="0" applyNumberFormat="1" applyFont="1" applyFill="1" applyBorder="1" applyAlignment="1">
      <alignment horizontal="center" vertical="center"/>
    </xf>
    <xf numFmtId="0" fontId="16" fillId="3" borderId="1" xfId="22" applyFont="1" applyFill="1" applyBorder="1" applyAlignment="1">
      <alignment horizontal="center" vertical="center" wrapText="1"/>
      <protection/>
    </xf>
    <xf numFmtId="0" fontId="16" fillId="3" borderId="1" xfId="0" applyFont="1" applyFill="1" applyBorder="1" applyAlignment="1">
      <alignment horizontal="justify" vertical="top" wrapText="1"/>
    </xf>
    <xf numFmtId="0" fontId="16" fillId="3" borderId="1" xfId="0" applyFont="1" applyFill="1" applyBorder="1" applyAlignment="1">
      <alignment horizontal="left" vertical="top"/>
    </xf>
    <xf numFmtId="0" fontId="16" fillId="3" borderId="1" xfId="0" applyFont="1" applyFill="1" applyBorder="1" applyAlignment="1">
      <alignment horizontal="left" vertical="top" wrapText="1"/>
    </xf>
    <xf numFmtId="0" fontId="16" fillId="3" borderId="3" xfId="0" applyFont="1" applyFill="1" applyBorder="1" applyAlignment="1">
      <alignment vertical="top" wrapText="1"/>
    </xf>
    <xf numFmtId="0" fontId="17" fillId="3" borderId="1" xfId="0" applyFont="1" applyFill="1" applyBorder="1" applyAlignment="1">
      <alignment vertical="top" wrapText="1"/>
    </xf>
    <xf numFmtId="0" fontId="17" fillId="3" borderId="1" xfId="0" applyFont="1" applyFill="1" applyBorder="1" applyAlignment="1">
      <alignment vertical="top"/>
    </xf>
    <xf numFmtId="0" fontId="18" fillId="3" borderId="1" xfId="0" applyFont="1" applyFill="1" applyBorder="1" applyAlignment="1">
      <alignment horizontal="left" vertical="top" wrapText="1"/>
    </xf>
    <xf numFmtId="0" fontId="15" fillId="3" borderId="1" xfId="21" applyFont="1" applyFill="1" applyBorder="1" applyAlignment="1">
      <alignment horizontal="left" vertical="center"/>
      <protection/>
    </xf>
    <xf numFmtId="0" fontId="15" fillId="3" borderId="1" xfId="21" applyFont="1" applyFill="1" applyBorder="1" applyAlignment="1">
      <alignment horizontal="center" vertical="center"/>
      <protection/>
    </xf>
    <xf numFmtId="0" fontId="16" fillId="3" borderId="1" xfId="22" applyFont="1" applyFill="1" applyBorder="1" applyAlignment="1">
      <alignment horizontal="left" vertical="top" wrapText="1"/>
      <protection/>
    </xf>
    <xf numFmtId="4" fontId="19" fillId="3" borderId="1" xfId="20" applyNumberFormat="1" applyFont="1" applyFill="1" applyBorder="1" applyAlignment="1">
      <alignment horizontal="center" vertical="center" wrapText="1"/>
      <protection/>
    </xf>
    <xf numFmtId="0" fontId="15" fillId="3" borderId="1" xfId="0" applyFont="1" applyFill="1" applyBorder="1" applyAlignment="1">
      <alignment horizontal="left" vertical="top" wrapText="1"/>
    </xf>
    <xf numFmtId="0" fontId="4" fillId="0" borderId="1" xfId="0" applyFont="1" applyFill="1" applyBorder="1" applyAlignment="1" applyProtection="1">
      <alignment horizontal="center" vertical="top" wrapText="1"/>
      <protection locked="0"/>
    </xf>
    <xf numFmtId="0" fontId="4" fillId="2" borderId="1" xfId="0" applyFont="1" applyFill="1" applyBorder="1" applyAlignment="1" applyProtection="1">
      <alignment horizontal="center" vertical="center" wrapText="1"/>
      <protection/>
    </xf>
    <xf numFmtId="0" fontId="4" fillId="2" borderId="4" xfId="0" applyFont="1" applyFill="1" applyBorder="1" applyAlignment="1" applyProtection="1">
      <alignment horizontal="center" vertical="center" wrapText="1"/>
      <protection/>
    </xf>
    <xf numFmtId="0" fontId="7" fillId="0" borderId="1" xfId="0" applyFont="1" applyBorder="1" applyAlignment="1" applyProtection="1">
      <alignment horizontal="center"/>
      <protection locked="0"/>
    </xf>
    <xf numFmtId="0" fontId="6" fillId="0" borderId="1" xfId="0" applyFont="1" applyBorder="1" applyAlignment="1" applyProtection="1">
      <alignment horizontal="center"/>
      <protection locked="0"/>
    </xf>
    <xf numFmtId="0" fontId="2" fillId="0" borderId="1" xfId="0" applyFont="1" applyBorder="1" applyAlignment="1" applyProtection="1">
      <alignment horizontal="right" vertical="center"/>
      <protection locked="0"/>
    </xf>
    <xf numFmtId="0" fontId="3" fillId="0" borderId="1" xfId="0" applyFont="1" applyBorder="1" applyAlignment="1" applyProtection="1">
      <alignment horizontal="left" vertical="center"/>
      <protection locked="0"/>
    </xf>
    <xf numFmtId="0" fontId="4" fillId="0" borderId="1" xfId="0" applyFont="1" applyFill="1" applyBorder="1" applyAlignment="1" applyProtection="1">
      <alignment horizontal="right" vertical="center" wrapText="1"/>
      <protection locked="0"/>
    </xf>
    <xf numFmtId="0" fontId="5" fillId="0" borderId="5" xfId="20" applyFont="1" applyFill="1" applyBorder="1" applyAlignment="1" applyProtection="1">
      <alignment horizontal="center" vertical="top" wrapText="1"/>
      <protection locked="0"/>
    </xf>
    <xf numFmtId="0" fontId="5" fillId="0" borderId="8" xfId="20" applyFont="1" applyFill="1" applyBorder="1" applyAlignment="1" applyProtection="1">
      <alignment horizontal="center" vertical="top" wrapText="1"/>
      <protection locked="0"/>
    </xf>
    <xf numFmtId="0" fontId="3" fillId="0" borderId="0" xfId="20" applyFont="1" applyBorder="1" applyAlignment="1" applyProtection="1">
      <alignment horizontal="center"/>
      <protection/>
    </xf>
    <xf numFmtId="0" fontId="4" fillId="0" borderId="0" xfId="20" applyFont="1" applyFill="1" applyBorder="1" applyAlignment="1" applyProtection="1">
      <alignment horizontal="center" vertical="top" wrapText="1"/>
      <protection locked="0"/>
    </xf>
    <xf numFmtId="0" fontId="5" fillId="2" borderId="4" xfId="20" applyFont="1" applyFill="1" applyBorder="1" applyAlignment="1" applyProtection="1">
      <alignment horizontal="center" vertical="center" wrapText="1"/>
      <protection/>
    </xf>
    <xf numFmtId="0" fontId="7" fillId="0" borderId="0" xfId="20" applyFont="1" applyAlignment="1" applyProtection="1">
      <alignment horizontal="center"/>
      <protection locked="0"/>
    </xf>
    <xf numFmtId="0" fontId="6" fillId="0" borderId="0" xfId="20" applyFont="1" applyAlignment="1" applyProtection="1">
      <alignment horizontal="center"/>
      <protection locked="0"/>
    </xf>
    <xf numFmtId="0" fontId="2" fillId="0" borderId="0" xfId="20" applyFont="1" applyAlignment="1" applyProtection="1">
      <alignment horizontal="right" vertical="center"/>
      <protection locked="0"/>
    </xf>
    <xf numFmtId="0" fontId="3" fillId="0" borderId="0" xfId="20" applyFont="1" applyAlignment="1" applyProtection="1">
      <alignment horizontal="left" vertical="center"/>
      <protection locked="0"/>
    </xf>
    <xf numFmtId="0" fontId="4" fillId="0" borderId="0" xfId="20" applyFont="1" applyFill="1" applyBorder="1" applyAlignment="1" applyProtection="1">
      <alignment horizontal="right" vertical="center" wrapText="1"/>
      <protection locked="0"/>
    </xf>
    <xf numFmtId="0" fontId="5" fillId="0" borderId="0" xfId="20" applyFont="1" applyFill="1" applyBorder="1" applyAlignment="1" applyProtection="1">
      <alignment horizontal="center" vertical="top" wrapText="1"/>
      <protection locked="0"/>
    </xf>
    <xf numFmtId="0" fontId="15" fillId="3" borderId="1" xfId="21" applyFont="1" applyFill="1" applyBorder="1" applyAlignment="1">
      <alignment horizontal="center" vertical="center"/>
      <protection/>
    </xf>
    <xf numFmtId="4" fontId="5" fillId="3" borderId="1" xfId="28" applyNumberFormat="1" applyFont="1" applyFill="1" applyBorder="1" applyAlignment="1">
      <alignment horizontal="center" vertical="center"/>
      <protection/>
    </xf>
  </cellXfs>
  <cellStyles count="20">
    <cellStyle name="Normal" xfId="0"/>
    <cellStyle name="Percent" xfId="15"/>
    <cellStyle name="Currency" xfId="16"/>
    <cellStyle name="Currency [0]" xfId="17"/>
    <cellStyle name="Comma" xfId="18"/>
    <cellStyle name="Comma [0]" xfId="19"/>
    <cellStyle name="Normal 2" xfId="20"/>
    <cellStyle name="Normal 3" xfId="21"/>
    <cellStyle name="Обычный 2" xfId="22"/>
    <cellStyle name="Обычный 2 2" xfId="23"/>
    <cellStyle name="Обычный 4" xfId="24"/>
    <cellStyle name="Normal 4" xfId="25"/>
    <cellStyle name="Финансовый 3" xfId="26"/>
    <cellStyle name="Обычный 3" xfId="27"/>
    <cellStyle name="Обычный 2 4" xfId="28"/>
    <cellStyle name="Обычный 2 3" xfId="29"/>
    <cellStyle name="Обычный 2 5" xfId="30"/>
    <cellStyle name="Обычный 3 3" xfId="31"/>
    <cellStyle name="Обычный 2 2 2" xfId="32"/>
    <cellStyle name="Финансовый 2" xfId="3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0000"/>
    <pageSetUpPr fitToPage="1"/>
  </sheetPr>
  <dimension ref="A1:W20"/>
  <sheetViews>
    <sheetView tabSelected="1" workbookViewId="0" topLeftCell="A1">
      <selection activeCell="C12" sqref="C12"/>
    </sheetView>
  </sheetViews>
  <sheetFormatPr defaultColWidth="9.140625" defaultRowHeight="19.5" customHeight="1"/>
  <cols>
    <col min="1" max="1" width="5.7109375" style="14" customWidth="1"/>
    <col min="2" max="2" width="4.421875" style="22" customWidth="1"/>
    <col min="3" max="3" width="43.140625" style="24" customWidth="1"/>
    <col min="4" max="4" width="57.57421875" style="23" customWidth="1"/>
    <col min="5" max="5" width="10.57421875" style="14" customWidth="1"/>
    <col min="6" max="6" width="11.28125" style="14" customWidth="1"/>
    <col min="7" max="7" width="12.7109375" style="14" customWidth="1"/>
    <col min="8" max="8" width="64.8515625" style="24" customWidth="1"/>
    <col min="9" max="9" width="16.8515625" style="50" customWidth="1"/>
    <col min="10" max="10" width="28.57421875" style="14" customWidth="1"/>
    <col min="11" max="11" width="1.7109375" style="45" customWidth="1"/>
    <col min="12" max="14" width="9.140625" style="14" customWidth="1"/>
    <col min="15" max="16384" width="9.140625" style="14" customWidth="1"/>
  </cols>
  <sheetData>
    <row r="1" spans="2:11" ht="20.1" customHeight="1">
      <c r="B1" s="14"/>
      <c r="C1" s="22"/>
      <c r="D1" s="82" t="s">
        <v>29</v>
      </c>
      <c r="E1" s="82"/>
      <c r="F1" s="82"/>
      <c r="G1" s="82"/>
      <c r="H1" s="82"/>
      <c r="I1" s="82"/>
      <c r="J1" s="82"/>
      <c r="K1" s="82"/>
    </row>
    <row r="2" spans="4:8" ht="20.1" customHeight="1">
      <c r="D2" s="83" t="s">
        <v>14</v>
      </c>
      <c r="E2" s="83"/>
      <c r="F2" s="83"/>
      <c r="G2" s="83"/>
      <c r="H2" s="83"/>
    </row>
    <row r="3" spans="1:10" ht="20.1" customHeight="1">
      <c r="A3" s="84" t="s">
        <v>9</v>
      </c>
      <c r="B3" s="84"/>
      <c r="C3" s="84"/>
      <c r="D3" s="85" t="s">
        <v>26</v>
      </c>
      <c r="E3" s="85"/>
      <c r="F3" s="85"/>
      <c r="G3" s="85"/>
      <c r="H3" s="85"/>
      <c r="I3" s="50" t="s">
        <v>10</v>
      </c>
      <c r="J3" s="14" t="s">
        <v>12</v>
      </c>
    </row>
    <row r="4" spans="1:11" s="19" customFormat="1" ht="45" customHeight="1">
      <c r="A4" s="86" t="s">
        <v>8</v>
      </c>
      <c r="B4" s="86"/>
      <c r="C4" s="86"/>
      <c r="D4" s="87" t="s">
        <v>58</v>
      </c>
      <c r="E4" s="88"/>
      <c r="F4" s="88"/>
      <c r="G4" s="88"/>
      <c r="H4" s="88"/>
      <c r="I4" s="4"/>
      <c r="J4" s="18" t="s">
        <v>13</v>
      </c>
      <c r="K4" s="46"/>
    </row>
    <row r="5" spans="2:11" s="20" customFormat="1" ht="20.1" customHeight="1">
      <c r="B5" s="26"/>
      <c r="C5" s="25"/>
      <c r="D5" s="79"/>
      <c r="E5" s="79"/>
      <c r="F5" s="79"/>
      <c r="G5" s="79"/>
      <c r="H5" s="79"/>
      <c r="I5" s="79"/>
      <c r="J5" s="79"/>
      <c r="K5" s="46"/>
    </row>
    <row r="6" spans="1:11" ht="47.25">
      <c r="A6" s="1" t="s">
        <v>3</v>
      </c>
      <c r="B6" s="38" t="s">
        <v>0</v>
      </c>
      <c r="C6" s="36" t="s">
        <v>1</v>
      </c>
      <c r="D6" s="36" t="s">
        <v>4</v>
      </c>
      <c r="E6" s="39" t="s">
        <v>27</v>
      </c>
      <c r="F6" s="39" t="s">
        <v>28</v>
      </c>
      <c r="G6" s="39" t="s">
        <v>5</v>
      </c>
      <c r="H6" s="42" t="s">
        <v>6</v>
      </c>
      <c r="I6" s="51" t="s">
        <v>32</v>
      </c>
      <c r="J6" s="40" t="s">
        <v>7</v>
      </c>
      <c r="K6" s="47"/>
    </row>
    <row r="7" spans="1:11" ht="15.75">
      <c r="A7" s="17">
        <v>1</v>
      </c>
      <c r="B7" s="80">
        <v>2</v>
      </c>
      <c r="C7" s="80"/>
      <c r="D7" s="81"/>
      <c r="E7" s="37">
        <v>3</v>
      </c>
      <c r="F7" s="31">
        <v>4</v>
      </c>
      <c r="G7" s="17">
        <v>5</v>
      </c>
      <c r="H7" s="42">
        <v>6</v>
      </c>
      <c r="I7" s="51"/>
      <c r="J7" s="40">
        <v>8</v>
      </c>
      <c r="K7" s="47"/>
    </row>
    <row r="8" spans="1:10" ht="31.5">
      <c r="A8" s="52" t="s">
        <v>2</v>
      </c>
      <c r="B8" s="66">
        <v>1</v>
      </c>
      <c r="C8" s="67" t="s">
        <v>35</v>
      </c>
      <c r="D8" s="67" t="s">
        <v>35</v>
      </c>
      <c r="E8" s="74" t="s">
        <v>31</v>
      </c>
      <c r="F8" s="75"/>
      <c r="G8" s="62">
        <v>30</v>
      </c>
      <c r="H8" s="61" t="s">
        <v>46</v>
      </c>
      <c r="I8" s="98">
        <v>46500</v>
      </c>
      <c r="J8" s="41"/>
    </row>
    <row r="9" spans="1:10" ht="47.25">
      <c r="A9" s="52" t="s">
        <v>2</v>
      </c>
      <c r="B9" s="60">
        <v>2</v>
      </c>
      <c r="C9" s="67" t="s">
        <v>36</v>
      </c>
      <c r="D9" s="67" t="s">
        <v>36</v>
      </c>
      <c r="E9" s="74" t="s">
        <v>31</v>
      </c>
      <c r="F9" s="75"/>
      <c r="G9" s="75">
        <v>30</v>
      </c>
      <c r="H9" s="61" t="s">
        <v>47</v>
      </c>
      <c r="I9" s="98">
        <v>52500</v>
      </c>
      <c r="J9" s="41"/>
    </row>
    <row r="10" spans="1:10" ht="47.25">
      <c r="A10" s="52" t="s">
        <v>2</v>
      </c>
      <c r="B10" s="66">
        <v>3</v>
      </c>
      <c r="C10" s="67" t="s">
        <v>37</v>
      </c>
      <c r="D10" s="67" t="s">
        <v>37</v>
      </c>
      <c r="E10" s="74" t="s">
        <v>31</v>
      </c>
      <c r="F10" s="75"/>
      <c r="G10" s="62">
        <v>70</v>
      </c>
      <c r="H10" s="61" t="s">
        <v>48</v>
      </c>
      <c r="I10" s="98">
        <v>98000</v>
      </c>
      <c r="J10" s="41"/>
    </row>
    <row r="11" spans="1:10" ht="31.5">
      <c r="A11" s="52" t="s">
        <v>2</v>
      </c>
      <c r="B11" s="60">
        <v>4</v>
      </c>
      <c r="C11" s="67" t="s">
        <v>38</v>
      </c>
      <c r="D11" s="67" t="s">
        <v>38</v>
      </c>
      <c r="E11" s="74" t="s">
        <v>31</v>
      </c>
      <c r="F11" s="75"/>
      <c r="G11" s="62">
        <v>15</v>
      </c>
      <c r="H11" s="76" t="s">
        <v>49</v>
      </c>
      <c r="I11" s="98">
        <v>21000</v>
      </c>
      <c r="J11" s="41"/>
    </row>
    <row r="12" spans="1:10" ht="31.5">
      <c r="A12" s="52" t="s">
        <v>2</v>
      </c>
      <c r="B12" s="66">
        <v>5</v>
      </c>
      <c r="C12" s="67" t="s">
        <v>39</v>
      </c>
      <c r="D12" s="67" t="s">
        <v>39</v>
      </c>
      <c r="E12" s="74" t="s">
        <v>31</v>
      </c>
      <c r="F12" s="75"/>
      <c r="G12" s="62">
        <v>5</v>
      </c>
      <c r="H12" s="76" t="s">
        <v>50</v>
      </c>
      <c r="I12" s="98">
        <v>7750</v>
      </c>
      <c r="J12" s="41"/>
    </row>
    <row r="13" spans="1:10" ht="31.5">
      <c r="A13" s="52" t="s">
        <v>2</v>
      </c>
      <c r="B13" s="60">
        <v>6</v>
      </c>
      <c r="C13" s="67" t="s">
        <v>40</v>
      </c>
      <c r="D13" s="67" t="s">
        <v>40</v>
      </c>
      <c r="E13" s="74" t="s">
        <v>31</v>
      </c>
      <c r="F13" s="75"/>
      <c r="G13" s="62">
        <v>4</v>
      </c>
      <c r="H13" s="76" t="s">
        <v>51</v>
      </c>
      <c r="I13" s="98">
        <v>28000</v>
      </c>
      <c r="J13" s="41"/>
    </row>
    <row r="14" spans="1:10" ht="31.5">
      <c r="A14" s="52" t="s">
        <v>2</v>
      </c>
      <c r="B14" s="66">
        <v>7</v>
      </c>
      <c r="C14" s="68" t="s">
        <v>41</v>
      </c>
      <c r="D14" s="68" t="s">
        <v>41</v>
      </c>
      <c r="E14" s="77" t="s">
        <v>57</v>
      </c>
      <c r="F14" s="77"/>
      <c r="G14" s="62">
        <v>400</v>
      </c>
      <c r="H14" s="76" t="s">
        <v>52</v>
      </c>
      <c r="I14" s="98">
        <v>16000</v>
      </c>
      <c r="J14" s="48"/>
    </row>
    <row r="15" spans="1:10" ht="31.5">
      <c r="A15" s="52" t="s">
        <v>2</v>
      </c>
      <c r="B15" s="60">
        <v>8</v>
      </c>
      <c r="C15" s="70" t="s">
        <v>42</v>
      </c>
      <c r="D15" s="70" t="s">
        <v>42</v>
      </c>
      <c r="E15" s="74" t="s">
        <v>31</v>
      </c>
      <c r="F15" s="75"/>
      <c r="G15" s="63">
        <v>100</v>
      </c>
      <c r="H15" s="69" t="s">
        <v>53</v>
      </c>
      <c r="I15" s="98">
        <v>6500</v>
      </c>
      <c r="J15" s="41"/>
    </row>
    <row r="16" spans="1:10" ht="25.5">
      <c r="A16" s="52" t="s">
        <v>2</v>
      </c>
      <c r="B16" s="66">
        <v>9</v>
      </c>
      <c r="C16" s="71" t="s">
        <v>43</v>
      </c>
      <c r="D16" s="71" t="s">
        <v>43</v>
      </c>
      <c r="E16" s="74" t="s">
        <v>31</v>
      </c>
      <c r="F16" s="59"/>
      <c r="G16" s="64">
        <v>25</v>
      </c>
      <c r="H16" s="78" t="s">
        <v>54</v>
      </c>
      <c r="I16" s="99">
        <v>21250</v>
      </c>
      <c r="J16" s="41"/>
    </row>
    <row r="17" spans="1:23" ht="31.5">
      <c r="A17" s="52" t="s">
        <v>2</v>
      </c>
      <c r="B17" s="60">
        <v>10</v>
      </c>
      <c r="C17" s="72" t="s">
        <v>44</v>
      </c>
      <c r="D17" s="72" t="s">
        <v>44</v>
      </c>
      <c r="E17" s="74" t="s">
        <v>31</v>
      </c>
      <c r="F17" s="59"/>
      <c r="G17" s="64">
        <v>10</v>
      </c>
      <c r="H17" s="78" t="s">
        <v>55</v>
      </c>
      <c r="I17" s="99">
        <v>550</v>
      </c>
      <c r="J17" s="41"/>
      <c r="K17" s="2"/>
      <c r="L17" s="2"/>
      <c r="M17" s="2"/>
      <c r="N17" s="2"/>
      <c r="O17" s="2"/>
      <c r="P17" s="2"/>
      <c r="Q17" s="2"/>
      <c r="R17" s="2"/>
      <c r="S17" s="2"/>
      <c r="T17" s="2"/>
      <c r="U17" s="2"/>
      <c r="V17" s="2"/>
      <c r="W17" s="2"/>
    </row>
    <row r="18" spans="1:23" ht="204">
      <c r="A18" s="52" t="s">
        <v>2</v>
      </c>
      <c r="B18" s="66">
        <v>11</v>
      </c>
      <c r="C18" s="73" t="s">
        <v>45</v>
      </c>
      <c r="D18" s="73" t="s">
        <v>45</v>
      </c>
      <c r="E18" s="74" t="s">
        <v>31</v>
      </c>
      <c r="F18" s="59"/>
      <c r="G18" s="65">
        <v>200</v>
      </c>
      <c r="H18" s="73" t="s">
        <v>56</v>
      </c>
      <c r="I18" s="99">
        <v>2400</v>
      </c>
      <c r="J18" s="44"/>
      <c r="K18" s="10"/>
      <c r="L18" s="10"/>
      <c r="M18" s="10"/>
      <c r="N18" s="10"/>
      <c r="O18" s="10"/>
      <c r="P18" s="10"/>
      <c r="Q18" s="10"/>
      <c r="R18" s="10"/>
      <c r="S18" s="10"/>
      <c r="T18" s="10"/>
      <c r="U18" s="10"/>
      <c r="V18" s="10"/>
      <c r="W18" s="10"/>
    </row>
    <row r="19" spans="3:20" ht="20.1" customHeight="1">
      <c r="C19" s="10" t="s">
        <v>16</v>
      </c>
      <c r="D19" s="10"/>
      <c r="E19" s="10"/>
      <c r="F19" s="10"/>
      <c r="G19" s="10"/>
      <c r="H19" s="10"/>
      <c r="I19" s="10">
        <f>SUM(I8:I18)</f>
        <v>300450</v>
      </c>
      <c r="J19" s="10"/>
      <c r="K19" s="10"/>
      <c r="L19" s="10"/>
      <c r="M19" s="10"/>
      <c r="N19" s="10"/>
      <c r="O19" s="10"/>
      <c r="P19" s="10"/>
      <c r="Q19" s="10"/>
      <c r="R19" s="10"/>
      <c r="S19" s="10"/>
      <c r="T19" s="10"/>
    </row>
    <row r="20" spans="3:20" ht="20.1" customHeight="1">
      <c r="C20" s="43"/>
      <c r="D20" s="43"/>
      <c r="E20" s="43"/>
      <c r="F20" s="43"/>
      <c r="G20" s="43"/>
      <c r="H20" s="43"/>
      <c r="I20" s="43"/>
      <c r="J20" s="43"/>
      <c r="K20" s="43"/>
      <c r="L20" s="43"/>
      <c r="M20" s="43"/>
      <c r="N20" s="43"/>
      <c r="O20" s="43"/>
      <c r="P20" s="43"/>
      <c r="Q20" s="43"/>
      <c r="R20" s="43"/>
      <c r="S20" s="43"/>
      <c r="T20" s="43"/>
    </row>
  </sheetData>
  <autoFilter ref="A6:K16"/>
  <mergeCells count="9">
    <mergeCell ref="D5:H5"/>
    <mergeCell ref="I5:J5"/>
    <mergeCell ref="B7:D7"/>
    <mergeCell ref="D1:K1"/>
    <mergeCell ref="D2:H2"/>
    <mergeCell ref="A3:C3"/>
    <mergeCell ref="D3:H3"/>
    <mergeCell ref="A4:C4"/>
    <mergeCell ref="D4:H4"/>
  </mergeCells>
  <printOptions/>
  <pageMargins left="0.25" right="0.25" top="0.75" bottom="0.75" header="0.3" footer="0.3"/>
  <pageSetup fitToHeight="0" fitToWidth="1" horizontalDpi="600" verticalDpi="600" orientation="landscape" scale="51"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R28"/>
  <sheetViews>
    <sheetView zoomScale="80" zoomScaleNormal="80" workbookViewId="0" topLeftCell="A1">
      <selection activeCell="Q8" sqref="Q8"/>
    </sheetView>
  </sheetViews>
  <sheetFormatPr defaultColWidth="9.140625" defaultRowHeight="12.75"/>
  <cols>
    <col min="1" max="1" width="3.421875" style="2" customWidth="1"/>
    <col min="2" max="2" width="5.7109375" style="2" customWidth="1"/>
    <col min="3" max="3" width="4.421875" style="2" customWidth="1"/>
    <col min="4" max="4" width="31.28125" style="2" customWidth="1"/>
    <col min="5" max="5" width="28.00390625" style="27" customWidth="1"/>
    <col min="6" max="6" width="8.7109375" style="8" customWidth="1"/>
    <col min="7" max="7" width="14.7109375" style="16" customWidth="1"/>
    <col min="8" max="8" width="18.28125" style="2" customWidth="1"/>
    <col min="9" max="9" width="20.57421875" style="2" customWidth="1"/>
    <col min="10" max="10" width="19.28125" style="2" customWidth="1"/>
    <col min="11" max="11" width="25.28125" style="2" customWidth="1"/>
    <col min="12" max="12" width="30.00390625" style="2" customWidth="1"/>
    <col min="13" max="13" width="20.28125" style="2" customWidth="1"/>
    <col min="14" max="16384" width="9.140625" style="2" customWidth="1"/>
  </cols>
  <sheetData>
    <row r="1" spans="4:12" ht="12.75">
      <c r="D1" s="92" t="s">
        <v>30</v>
      </c>
      <c r="E1" s="92"/>
      <c r="F1" s="92"/>
      <c r="G1" s="92"/>
      <c r="H1" s="92"/>
      <c r="I1" s="92"/>
      <c r="J1" s="92"/>
      <c r="K1" s="92"/>
      <c r="L1" s="92"/>
    </row>
    <row r="2" spans="4:11" ht="12.75">
      <c r="D2" s="93" t="s">
        <v>17</v>
      </c>
      <c r="E2" s="93"/>
      <c r="F2" s="93"/>
      <c r="G2" s="93"/>
      <c r="H2" s="93"/>
      <c r="I2" s="93"/>
      <c r="J2" s="93"/>
      <c r="K2" s="15"/>
    </row>
    <row r="3" spans="2:12" ht="12.75">
      <c r="B3" s="94" t="s">
        <v>9</v>
      </c>
      <c r="C3" s="94"/>
      <c r="D3" s="94"/>
      <c r="E3" s="95" t="s">
        <v>26</v>
      </c>
      <c r="F3" s="95"/>
      <c r="G3" s="95"/>
      <c r="H3" s="95"/>
      <c r="I3" s="95"/>
      <c r="K3" s="2" t="s">
        <v>10</v>
      </c>
      <c r="L3" s="2" t="s">
        <v>12</v>
      </c>
    </row>
    <row r="4" spans="1:12" s="5" customFormat="1" ht="39.75" customHeight="1">
      <c r="A4" s="3"/>
      <c r="B4" s="96" t="s">
        <v>8</v>
      </c>
      <c r="C4" s="96"/>
      <c r="D4" s="96"/>
      <c r="E4" s="97" t="s">
        <v>58</v>
      </c>
      <c r="F4" s="97"/>
      <c r="G4" s="97"/>
      <c r="H4" s="97"/>
      <c r="I4" s="97"/>
      <c r="J4" s="97"/>
      <c r="K4" s="4" t="s">
        <v>11</v>
      </c>
      <c r="L4" s="4" t="s">
        <v>13</v>
      </c>
    </row>
    <row r="5" spans="1:12" s="6" customFormat="1" ht="20.1" customHeight="1">
      <c r="A5" s="3"/>
      <c r="E5" s="90"/>
      <c r="F5" s="90"/>
      <c r="G5" s="90"/>
      <c r="H5" s="90"/>
      <c r="I5" s="90"/>
      <c r="J5" s="90"/>
      <c r="K5" s="90"/>
      <c r="L5" s="90"/>
    </row>
    <row r="6" spans="1:13" ht="47.25">
      <c r="A6" s="7"/>
      <c r="B6" s="28" t="s">
        <v>3</v>
      </c>
      <c r="C6" s="28" t="s">
        <v>0</v>
      </c>
      <c r="D6" s="28" t="s">
        <v>1</v>
      </c>
      <c r="E6" s="29" t="s">
        <v>4</v>
      </c>
      <c r="F6" s="30" t="s">
        <v>18</v>
      </c>
      <c r="G6" s="31" t="s">
        <v>19</v>
      </c>
      <c r="H6" s="30" t="s">
        <v>20</v>
      </c>
      <c r="I6" s="30" t="s">
        <v>21</v>
      </c>
      <c r="J6" s="32" t="s">
        <v>22</v>
      </c>
      <c r="K6" s="32" t="s">
        <v>23</v>
      </c>
      <c r="L6" s="30" t="s">
        <v>24</v>
      </c>
      <c r="M6" s="37" t="s">
        <v>34</v>
      </c>
    </row>
    <row r="7" spans="1:13" ht="12.75">
      <c r="A7" s="7"/>
      <c r="B7" s="30">
        <v>1</v>
      </c>
      <c r="C7" s="91">
        <v>2</v>
      </c>
      <c r="D7" s="91"/>
      <c r="E7" s="91"/>
      <c r="F7" s="53">
        <v>3</v>
      </c>
      <c r="G7" s="54">
        <v>4</v>
      </c>
      <c r="H7" s="53">
        <v>5</v>
      </c>
      <c r="I7" s="53">
        <v>6</v>
      </c>
      <c r="J7" s="30">
        <v>7</v>
      </c>
      <c r="K7" s="30">
        <v>8</v>
      </c>
      <c r="L7" s="30">
        <v>9</v>
      </c>
      <c r="M7" s="37"/>
    </row>
    <row r="8" spans="1:13" ht="119.25" customHeight="1">
      <c r="A8" s="33"/>
      <c r="B8" s="34" t="s">
        <v>2</v>
      </c>
      <c r="C8" s="66">
        <v>1</v>
      </c>
      <c r="D8" s="67" t="s">
        <v>35</v>
      </c>
      <c r="E8" s="67" t="s">
        <v>35</v>
      </c>
      <c r="F8" s="74" t="s">
        <v>31</v>
      </c>
      <c r="G8" s="62">
        <v>30</v>
      </c>
      <c r="H8" s="35"/>
      <c r="I8" s="21"/>
      <c r="J8" s="21"/>
      <c r="K8" s="21"/>
      <c r="L8" s="49" t="s">
        <v>33</v>
      </c>
      <c r="M8" s="98">
        <v>46500</v>
      </c>
    </row>
    <row r="9" spans="1:13" ht="78.75">
      <c r="A9" s="33"/>
      <c r="B9" s="34" t="s">
        <v>2</v>
      </c>
      <c r="C9" s="60">
        <v>2</v>
      </c>
      <c r="D9" s="67" t="s">
        <v>36</v>
      </c>
      <c r="E9" s="67" t="s">
        <v>36</v>
      </c>
      <c r="F9" s="74" t="s">
        <v>31</v>
      </c>
      <c r="G9" s="75">
        <v>30</v>
      </c>
      <c r="H9" s="35"/>
      <c r="I9" s="21"/>
      <c r="J9" s="21"/>
      <c r="K9" s="21"/>
      <c r="L9" s="49" t="s">
        <v>33</v>
      </c>
      <c r="M9" s="98">
        <v>52500</v>
      </c>
    </row>
    <row r="10" spans="1:13" ht="78.75">
      <c r="A10" s="33"/>
      <c r="B10" s="34" t="s">
        <v>2</v>
      </c>
      <c r="C10" s="66">
        <v>3</v>
      </c>
      <c r="D10" s="67" t="s">
        <v>37</v>
      </c>
      <c r="E10" s="67" t="s">
        <v>37</v>
      </c>
      <c r="F10" s="74" t="s">
        <v>31</v>
      </c>
      <c r="G10" s="62">
        <v>70</v>
      </c>
      <c r="H10" s="55"/>
      <c r="I10" s="56"/>
      <c r="J10" s="56"/>
      <c r="K10" s="56"/>
      <c r="L10" s="57" t="s">
        <v>33</v>
      </c>
      <c r="M10" s="98">
        <v>98000</v>
      </c>
    </row>
    <row r="11" spans="1:13" ht="78.75">
      <c r="A11" s="33"/>
      <c r="B11" s="34" t="s">
        <v>2</v>
      </c>
      <c r="C11" s="60">
        <v>4</v>
      </c>
      <c r="D11" s="67" t="s">
        <v>38</v>
      </c>
      <c r="E11" s="67" t="s">
        <v>38</v>
      </c>
      <c r="F11" s="74" t="s">
        <v>31</v>
      </c>
      <c r="G11" s="62">
        <v>15</v>
      </c>
      <c r="H11" s="55"/>
      <c r="I11" s="56"/>
      <c r="J11" s="56"/>
      <c r="K11" s="56"/>
      <c r="L11" s="57" t="s">
        <v>33</v>
      </c>
      <c r="M11" s="98">
        <v>21000</v>
      </c>
    </row>
    <row r="12" spans="1:13" ht="78.75">
      <c r="A12" s="33"/>
      <c r="B12" s="34" t="s">
        <v>2</v>
      </c>
      <c r="C12" s="66">
        <v>5</v>
      </c>
      <c r="D12" s="67" t="s">
        <v>39</v>
      </c>
      <c r="E12" s="67" t="s">
        <v>39</v>
      </c>
      <c r="F12" s="74" t="s">
        <v>31</v>
      </c>
      <c r="G12" s="62">
        <v>5</v>
      </c>
      <c r="H12" s="55"/>
      <c r="I12" s="56"/>
      <c r="J12" s="56"/>
      <c r="K12" s="56"/>
      <c r="L12" s="57" t="s">
        <v>33</v>
      </c>
      <c r="M12" s="98">
        <v>7750</v>
      </c>
    </row>
    <row r="13" spans="1:13" ht="78.75">
      <c r="A13" s="33"/>
      <c r="B13" s="34" t="s">
        <v>2</v>
      </c>
      <c r="C13" s="60">
        <v>6</v>
      </c>
      <c r="D13" s="67" t="s">
        <v>40</v>
      </c>
      <c r="E13" s="67" t="s">
        <v>40</v>
      </c>
      <c r="F13" s="74" t="s">
        <v>31</v>
      </c>
      <c r="G13" s="62">
        <v>4</v>
      </c>
      <c r="H13" s="55"/>
      <c r="I13" s="56"/>
      <c r="J13" s="56"/>
      <c r="K13" s="56"/>
      <c r="L13" s="57" t="s">
        <v>33</v>
      </c>
      <c r="M13" s="98">
        <v>28000</v>
      </c>
    </row>
    <row r="14" spans="1:13" ht="78.75">
      <c r="A14" s="33"/>
      <c r="B14" s="34" t="s">
        <v>2</v>
      </c>
      <c r="C14" s="66">
        <v>7</v>
      </c>
      <c r="D14" s="68" t="s">
        <v>41</v>
      </c>
      <c r="E14" s="68" t="s">
        <v>41</v>
      </c>
      <c r="F14" s="77" t="s">
        <v>57</v>
      </c>
      <c r="G14" s="62">
        <v>400</v>
      </c>
      <c r="H14" s="55"/>
      <c r="I14" s="56"/>
      <c r="J14" s="56"/>
      <c r="K14" s="56"/>
      <c r="L14" s="57" t="s">
        <v>33</v>
      </c>
      <c r="M14" s="98">
        <v>16000</v>
      </c>
    </row>
    <row r="15" spans="1:13" ht="69" customHeight="1">
      <c r="A15" s="33"/>
      <c r="B15" s="34" t="s">
        <v>2</v>
      </c>
      <c r="C15" s="60">
        <v>8</v>
      </c>
      <c r="D15" s="70" t="s">
        <v>42</v>
      </c>
      <c r="E15" s="70" t="s">
        <v>42</v>
      </c>
      <c r="F15" s="74" t="s">
        <v>31</v>
      </c>
      <c r="G15" s="63">
        <v>100</v>
      </c>
      <c r="H15" s="55"/>
      <c r="I15" s="56"/>
      <c r="J15" s="56"/>
      <c r="K15" s="56"/>
      <c r="L15" s="57" t="s">
        <v>33</v>
      </c>
      <c r="M15" s="98">
        <v>6500</v>
      </c>
    </row>
    <row r="16" spans="1:13" ht="78.75">
      <c r="A16" s="33"/>
      <c r="B16" s="34" t="s">
        <v>2</v>
      </c>
      <c r="C16" s="66">
        <v>9</v>
      </c>
      <c r="D16" s="71" t="s">
        <v>43</v>
      </c>
      <c r="E16" s="71" t="s">
        <v>43</v>
      </c>
      <c r="F16" s="74" t="s">
        <v>31</v>
      </c>
      <c r="G16" s="64">
        <v>25</v>
      </c>
      <c r="H16" s="55"/>
      <c r="I16" s="56"/>
      <c r="J16" s="58"/>
      <c r="K16" s="58"/>
      <c r="L16" s="57" t="s">
        <v>33</v>
      </c>
      <c r="M16" s="99">
        <v>21250</v>
      </c>
    </row>
    <row r="17" spans="1:13" ht="78.75">
      <c r="A17" s="33"/>
      <c r="B17" s="34" t="s">
        <v>2</v>
      </c>
      <c r="C17" s="60">
        <v>10</v>
      </c>
      <c r="D17" s="72" t="s">
        <v>44</v>
      </c>
      <c r="E17" s="72" t="s">
        <v>44</v>
      </c>
      <c r="F17" s="74" t="s">
        <v>31</v>
      </c>
      <c r="G17" s="64">
        <v>10</v>
      </c>
      <c r="H17" s="55"/>
      <c r="I17" s="56"/>
      <c r="J17" s="58"/>
      <c r="K17" s="58"/>
      <c r="L17" s="57" t="s">
        <v>33</v>
      </c>
      <c r="M17" s="99">
        <v>550</v>
      </c>
    </row>
    <row r="18" spans="1:13" ht="78.75">
      <c r="A18" s="33"/>
      <c r="B18" s="34" t="s">
        <v>2</v>
      </c>
      <c r="C18" s="66">
        <v>11</v>
      </c>
      <c r="D18" s="73" t="s">
        <v>45</v>
      </c>
      <c r="E18" s="73" t="s">
        <v>45</v>
      </c>
      <c r="F18" s="74" t="s">
        <v>31</v>
      </c>
      <c r="G18" s="65">
        <v>200</v>
      </c>
      <c r="H18" s="55"/>
      <c r="I18" s="56"/>
      <c r="J18" s="58"/>
      <c r="K18" s="58"/>
      <c r="L18" s="57" t="s">
        <v>33</v>
      </c>
      <c r="M18" s="99">
        <v>2400</v>
      </c>
    </row>
    <row r="19" ht="12.75">
      <c r="M19" s="2">
        <f>SUM(M8:M18)</f>
        <v>300450</v>
      </c>
    </row>
    <row r="21" spans="4:12" ht="12.75">
      <c r="D21" s="11"/>
      <c r="E21" s="11"/>
      <c r="F21" s="12"/>
      <c r="G21" s="11"/>
      <c r="H21" s="13"/>
      <c r="I21" s="13"/>
      <c r="J21" s="11"/>
      <c r="K21" s="11"/>
      <c r="L21" s="11"/>
    </row>
    <row r="22" spans="4:12" ht="12.75">
      <c r="D22" s="11"/>
      <c r="E22" s="11"/>
      <c r="F22" s="12"/>
      <c r="G22" s="11"/>
      <c r="H22" s="89" t="s">
        <v>25</v>
      </c>
      <c r="I22" s="89"/>
      <c r="J22" s="9">
        <f>SUM(J8:J18)</f>
        <v>0</v>
      </c>
      <c r="K22" s="9">
        <f>SUM(K8:K18)</f>
        <v>0</v>
      </c>
      <c r="L22" s="11"/>
    </row>
    <row r="23" spans="5:7" ht="12.75">
      <c r="E23" s="2"/>
      <c r="G23" s="2"/>
    </row>
    <row r="24" spans="5:7" ht="12.75">
      <c r="E24" s="2"/>
      <c r="G24" s="2"/>
    </row>
    <row r="25" spans="4:18" ht="20.25">
      <c r="D25" s="10" t="s">
        <v>15</v>
      </c>
      <c r="E25" s="10"/>
      <c r="F25" s="10"/>
      <c r="G25" s="10"/>
      <c r="H25" s="10"/>
      <c r="I25" s="10"/>
      <c r="J25" s="10"/>
      <c r="K25" s="10"/>
      <c r="L25" s="10"/>
      <c r="M25" s="10"/>
      <c r="N25" s="10"/>
      <c r="O25" s="10"/>
      <c r="P25" s="10"/>
      <c r="Q25" s="10"/>
      <c r="R25" s="10"/>
    </row>
    <row r="26" spans="4:18" ht="20.25">
      <c r="D26" s="10"/>
      <c r="E26" s="10"/>
      <c r="F26" s="10"/>
      <c r="G26" s="10"/>
      <c r="H26" s="10"/>
      <c r="I26" s="10"/>
      <c r="J26" s="10"/>
      <c r="K26" s="10"/>
      <c r="L26" s="10"/>
      <c r="M26" s="10"/>
      <c r="N26" s="10"/>
      <c r="O26" s="10"/>
      <c r="P26" s="10"/>
      <c r="Q26" s="10"/>
      <c r="R26" s="10"/>
    </row>
    <row r="27" spans="4:18" ht="20.25">
      <c r="D27" s="10" t="s">
        <v>16</v>
      </c>
      <c r="E27" s="10"/>
      <c r="F27" s="10"/>
      <c r="G27" s="10"/>
      <c r="H27" s="10"/>
      <c r="I27" s="10"/>
      <c r="J27" s="10"/>
      <c r="K27" s="10"/>
      <c r="L27" s="10"/>
      <c r="M27" s="10"/>
      <c r="N27" s="10"/>
      <c r="O27" s="10"/>
      <c r="P27" s="10"/>
      <c r="Q27" s="10"/>
      <c r="R27" s="10"/>
    </row>
    <row r="28" spans="4:18" ht="12.75">
      <c r="D28" s="43"/>
      <c r="E28" s="43"/>
      <c r="F28" s="43"/>
      <c r="G28" s="43"/>
      <c r="H28" s="43"/>
      <c r="I28" s="43"/>
      <c r="J28" s="43"/>
      <c r="K28" s="43"/>
      <c r="L28" s="43"/>
      <c r="M28" s="43"/>
      <c r="N28" s="43"/>
      <c r="O28" s="43"/>
      <c r="P28" s="43"/>
      <c r="Q28" s="43"/>
      <c r="R28" s="43"/>
    </row>
  </sheetData>
  <autoFilter ref="A6:L18"/>
  <mergeCells count="10">
    <mergeCell ref="H22:I22"/>
    <mergeCell ref="E5:I5"/>
    <mergeCell ref="J5:L5"/>
    <mergeCell ref="C7:E7"/>
    <mergeCell ref="D1:L1"/>
    <mergeCell ref="D2:J2"/>
    <mergeCell ref="B3:D3"/>
    <mergeCell ref="E3:I3"/>
    <mergeCell ref="B4:D4"/>
    <mergeCell ref="E4:J4"/>
  </mergeCells>
  <printOptions/>
  <pageMargins left="0.7" right="0.7" top="0.75" bottom="0.75" header="0.3" footer="0.3"/>
  <pageSetup fitToHeight="1" fitToWidth="1" horizontalDpi="600" verticalDpi="600" orientation="portrait" paperSize="9" scale="3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B11:L17"/>
  <sheetViews>
    <sheetView workbookViewId="0" topLeftCell="A1">
      <selection activeCell="D11" sqref="D11:S18"/>
    </sheetView>
  </sheetViews>
  <sheetFormatPr defaultColWidth="9.140625" defaultRowHeight="12.75"/>
  <sheetData>
    <row r="11" spans="2:12" s="2" customFormat="1" ht="15.75">
      <c r="B11" s="11"/>
      <c r="C11" s="11"/>
      <c r="D11" s="11"/>
      <c r="E11" s="11"/>
      <c r="F11" s="12"/>
      <c r="G11" s="11"/>
      <c r="H11" s="13"/>
      <c r="I11" s="13"/>
      <c r="J11" s="11"/>
      <c r="K11" s="11"/>
      <c r="L11" s="11"/>
    </row>
    <row r="12" spans="2:12" s="2" customFormat="1" ht="15.75">
      <c r="B12" s="11"/>
      <c r="C12" s="11"/>
      <c r="D12" s="11"/>
      <c r="E12" s="11"/>
      <c r="F12" s="12"/>
      <c r="G12" s="11"/>
      <c r="H12" s="89" t="s">
        <v>25</v>
      </c>
      <c r="I12" s="89"/>
      <c r="J12" s="9" t="e">
        <f>SUM(#REF!)</f>
        <v>#REF!</v>
      </c>
      <c r="K12" s="9" t="e">
        <f>SUM(#REF!)</f>
        <v>#REF!</v>
      </c>
      <c r="L12" s="11"/>
    </row>
    <row r="13" s="2" customFormat="1" ht="15.75">
      <c r="F13" s="8"/>
    </row>
    <row r="14" s="2" customFormat="1" ht="15.75">
      <c r="F14" s="8"/>
    </row>
    <row r="15" s="10" customFormat="1" ht="20.25">
      <c r="D15" s="10" t="s">
        <v>15</v>
      </c>
    </row>
    <row r="16" s="10" customFormat="1" ht="20.25"/>
    <row r="17" s="10" customFormat="1" ht="20.25">
      <c r="D17" s="10" t="s">
        <v>16</v>
      </c>
    </row>
  </sheetData>
  <mergeCells count="1">
    <mergeCell ref="H12:I12"/>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Maria Dragancea</dc:creator>
  <cp:keywords/>
  <dc:description/>
  <cp:lastModifiedBy>CAPCS-Dispozitive</cp:lastModifiedBy>
  <cp:lastPrinted>2021-04-16T07:22:22Z</cp:lastPrinted>
  <dcterms:created xsi:type="dcterms:W3CDTF">2017-08-17T12:48:14Z</dcterms:created>
  <dcterms:modified xsi:type="dcterms:W3CDTF">2023-03-01T13:17:02Z</dcterms:modified>
  <cp:category/>
  <cp:version/>
  <cp:contentType/>
  <cp:contentStatus/>
</cp:coreProperties>
</file>