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morfopotologie repetat SCR\"/>
    </mc:Choice>
  </mc:AlternateContent>
  <xr:revisionPtr revIDLastSave="0" documentId="13_ncr:1_{4E35D474-7CFB-4249-8F9F-0E6C45866B66}"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'!$A$6:$K$16</definedName>
  </definedNames>
  <calcPr calcId="181029"/>
</workbook>
</file>

<file path=xl/calcChain.xml><?xml version="1.0" encoding="utf-8"?>
<calcChain xmlns="http://schemas.openxmlformats.org/spreadsheetml/2006/main">
  <c r="M19" i="5" l="1"/>
  <c r="I19" i="4"/>
  <c r="K22" i="5" l="1"/>
  <c r="J22" i="5"/>
  <c r="K12" i="7"/>
  <c r="J12" i="7"/>
</calcChain>
</file>

<file path=xl/sharedStrings.xml><?xml version="1.0" encoding="utf-8"?>
<sst xmlns="http://schemas.openxmlformats.org/spreadsheetml/2006/main" count="158" uniqueCount="59">
  <si>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</si>
  <si>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</si>
  <si>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</si>
  <si>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</si>
  <si>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</si>
  <si>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</si>
  <si>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</si>
  <si>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</si>
  <si>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</si>
  <si>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</si>
  <si>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</si>
  <si>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</si>
  <si>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</si>
  <si>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</si>
  <si>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</si>
  <si>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</si>
  <si>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</si>
  <si>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</si>
  <si>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</si>
  <si>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</si>
  <si>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</si>
  <si>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</si>
  <si>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</si>
  <si>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</si>
  <si>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</si>
  <si>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</si>
  <si>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</si>
  <si>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</si>
  <si>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</si>
  <si>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</si>
  <si>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</si>
  <si>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</si>
  <si>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Valoarea estimativă fără TVA</t>
  </si>
  <si>
    <t>DDP - Franco destinație vămuit, Incoterms 2020, pe parcursul anului 2023, în termen de până la 30 de zile de la solicitarea scrisă a beneficiarului.</t>
  </si>
  <si>
    <t>Valoarea estimativă</t>
  </si>
  <si>
    <t>Cos extracteur de calcul/Baschet / PCGR -NITINOL</t>
  </si>
  <si>
    <t xml:space="preserve">Cos extracteur de calcul/ Baschet                                                                          </t>
  </si>
  <si>
    <t>Papilotom Tip 3Lumen,lungimea de taere 20-25  mm,partial izolat</t>
  </si>
  <si>
    <t>Set drenare nasobiliară</t>
  </si>
  <si>
    <t xml:space="preserve"> Set –nefrostomie transcutana-ecoghida  8-18 FR</t>
  </si>
  <si>
    <t>Proba argon pentru colonoscopie si gastroscopie</t>
  </si>
  <si>
    <t>Servetele igienice pentru gastroscopie</t>
  </si>
  <si>
    <t xml:space="preserve">Electrod pasiv </t>
  </si>
  <si>
    <t>Flush cateter, pentru canalul 2.0</t>
  </si>
  <si>
    <t xml:space="preserve">Gel lubrefiant </t>
  </si>
  <si>
    <t>Lame histologie pnetu IHC</t>
  </si>
  <si>
    <t xml:space="preserve">spiralat, 20x30mm-, lungime-215-250cm,diametrul 2,3-2,8mm </t>
  </si>
  <si>
    <t xml:space="preserve">Multifilamentara,Hexagonala, cu 4 fire din inox, Deschiderea 25-35mm (la solicitare), cu port de irigare,pentru caile biliare si pancreatice, d-2,4-2,8 mm,lungimea-1500-2500mm      </t>
  </si>
  <si>
    <t>Papilotom Tip 3Lumen,rotativ,lungimea de taere 20- 25  mm,partial izolat 15mm, port irgare, port  ghid de 0,35,diametru 4,4-4,5  Fr,lungimea nu mai mica de 2000mm.</t>
  </si>
  <si>
    <t>cateter alfa, tub nazal, tub- extensiv,conector,PVC,lungime 2900mm,8-10 Fr.</t>
  </si>
  <si>
    <t>Nefrostoma transcutana,ecoghidata 8-18 FrPigtail, transcutan,cu mecanism de fixare,10-12Fr</t>
  </si>
  <si>
    <t xml:space="preserve"> proba argon-plasma pentru colonoscopie diametru 2,8-3,2 mm compatibila cu coagulatorul   "Lamiday Noury" de care dispune sectia</t>
  </si>
  <si>
    <t xml:space="preserve"> Servetele-de o singura folosinta, pentru gastroscopie,care absoarbe saliva,cu lipici pentru fixare in timpul endoscopiei</t>
  </si>
  <si>
    <t>Electrod pasiv de o singura folosinta, placa cu lipici, pentru coagulatorul "Lamiday Noury" de care dispune sectia</t>
  </si>
  <si>
    <t>Flush cateter cu duza de metal, pentru canal de diametrul 2.0mm</t>
  </si>
  <si>
    <t>Pentru proceduri  endoscopice ( gastroscopie/ bronhoscopie)  in flacoane cite 250ml cu pompa.</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</si>
  <si>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 ;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</si>
  <si>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set</t>
  </si>
  <si>
    <t>Achiziționarea consumabile medicale pentru endoscopie, bronhoscopie și morfopatologie și regenți conform necesitățile intervenționala conform necesităților IMSP Spitalul Clinic Republican "Timofei Moșneaga"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</si>
</sst>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2"/>
      <color theme="1" tint="4.9989318521683403E-2"/>
      <name val="Times New Roman"/>
      <family val="1"/>
      <charset val="204"/>
    </font>
    <font>
      <sz val="12"/>
      <color rgb="FF000000"/>
      <name val="Times New Roman"/>
      <family val="1"/>
      <charset val="204"/>
    </font>
    <font>
      <sz val="10"/>
      <color theme="1"/>
      <name val="Times New Roman"/>
      <family val="1"/>
      <charset val="204"/>
    </font>
    <font>
      <sz val="10"/>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9" fillId="0" borderId="0"/>
    <xf numFmtId="0" fontId="15" fillId="0" borderId="0"/>
    <xf numFmtId="0" fontId="18" fillId="0" borderId="0"/>
    <xf numFmtId="0" fontId="19" fillId="0" borderId="0"/>
    <xf numFmtId="0" fontId="15" fillId="0" borderId="0"/>
    <xf numFmtId="0" fontId="23" fillId="0" borderId="0"/>
    <xf numFmtId="43" fontId="15" fillId="0" borderId="0" applyFont="0" applyFill="0" applyBorder="0" applyAlignment="0" applyProtection="0"/>
    <xf numFmtId="0" fontId="15" fillId="0" borderId="0"/>
    <xf numFmtId="0" fontId="15" fillId="0" borderId="0"/>
    <xf numFmtId="0" fontId="19" fillId="0" borderId="0"/>
    <xf numFmtId="0" fontId="23" fillId="0" borderId="0"/>
    <xf numFmtId="0" fontId="1" fillId="0" borderId="0"/>
    <xf numFmtId="0" fontId="18" fillId="0" borderId="0"/>
    <xf numFmtId="165" fontId="18" fillId="0" borderId="0" applyFont="0" applyFill="0" applyBorder="0" applyAlignment="0" applyProtection="0"/>
  </cellStyleXfs>
  <cellXfs count="100">
    <xf numFmtId="0" fontId="0" fillId="0" borderId="0" xfId="0"/>
    <xf numFmtId="0" fontId="4" fillId="2" borderId="1" xfId="0"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2" fillId="3"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4" borderId="5" xfId="0" applyNumberFormat="1" applyFont="1" applyFill="1" applyBorder="1" applyAlignment="1">
      <alignment vertical="center" wrapText="1"/>
    </xf>
    <xf numFmtId="49" fontId="16" fillId="4"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4" fillId="2" borderId="1" xfId="0" applyFont="1" applyFill="1" applyBorder="1" applyAlignment="1" applyProtection="1">
      <alignment vertical="top" wrapText="1"/>
    </xf>
    <xf numFmtId="0" fontId="0" fillId="0" borderId="0" xfId="0"/>
    <xf numFmtId="0" fontId="8" fillId="0" borderId="1" xfId="1" applyFont="1" applyBorder="1" applyProtection="1">
      <protection locked="0"/>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2" xfId="1" applyFont="1" applyBorder="1" applyProtection="1">
      <protection locked="0"/>
    </xf>
    <xf numFmtId="0" fontId="5" fillId="3" borderId="1" xfId="1" applyFont="1" applyFill="1" applyBorder="1" applyAlignment="1">
      <alignment vertical="center" wrapText="1"/>
    </xf>
    <xf numFmtId="2" fontId="3" fillId="0" borderId="3" xfId="0" applyNumberFormat="1" applyFont="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xf>
    <xf numFmtId="0" fontId="22" fillId="0" borderId="1" xfId="0" applyFont="1" applyBorder="1" applyAlignment="1">
      <alignment vertical="center" wrapText="1"/>
    </xf>
    <xf numFmtId="0" fontId="12" fillId="2" borderId="2" xfId="1" applyFont="1" applyFill="1" applyBorder="1" applyAlignment="1" applyProtection="1">
      <alignment horizontal="center" vertical="center" wrapText="1"/>
    </xf>
    <xf numFmtId="2" fontId="12" fillId="2" borderId="2" xfId="1" applyNumberFormat="1" applyFont="1" applyFill="1" applyBorder="1" applyAlignment="1" applyProtection="1">
      <alignment horizontal="center" vertical="center" wrapText="1"/>
    </xf>
    <xf numFmtId="2" fontId="17" fillId="0" borderId="7" xfId="0" applyNumberFormat="1" applyFont="1" applyBorder="1" applyAlignment="1">
      <alignment horizontal="right" vertical="top" shrinkToFit="1"/>
    </xf>
    <xf numFmtId="0" fontId="12" fillId="3" borderId="7" xfId="1" applyFont="1" applyFill="1" applyBorder="1" applyAlignment="1" applyProtection="1">
      <alignment horizontal="center" vertical="center" wrapText="1"/>
    </xf>
    <xf numFmtId="0" fontId="5" fillId="3" borderId="7" xfId="1" applyFont="1" applyFill="1" applyBorder="1" applyAlignment="1">
      <alignment vertical="center" wrapText="1"/>
    </xf>
    <xf numFmtId="0" fontId="13" fillId="3" borderId="7" xfId="1" applyFont="1" applyFill="1" applyBorder="1" applyProtection="1">
      <protection locked="0"/>
    </xf>
    <xf numFmtId="0" fontId="12" fillId="3" borderId="7" xfId="9" applyFont="1" applyFill="1" applyBorder="1" applyAlignment="1">
      <alignment vertical="center"/>
    </xf>
    <xf numFmtId="0" fontId="24" fillId="3" borderId="8" xfId="3" applyFont="1" applyFill="1" applyBorder="1" applyAlignment="1">
      <alignment horizontal="center" vertical="center" wrapText="1"/>
    </xf>
    <xf numFmtId="0" fontId="24" fillId="3" borderId="7" xfId="3" applyFont="1" applyFill="1" applyBorder="1" applyAlignment="1">
      <alignment horizontal="left" vertical="top" wrapText="1"/>
    </xf>
    <xf numFmtId="1" fontId="24" fillId="3" borderId="9"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xf>
    <xf numFmtId="1" fontId="21" fillId="3" borderId="10" xfId="0" applyNumberFormat="1" applyFont="1" applyFill="1" applyBorder="1" applyAlignment="1">
      <alignment horizontal="center" vertical="center"/>
    </xf>
    <xf numFmtId="1" fontId="26" fillId="3" borderId="10" xfId="0" applyNumberFormat="1" applyFont="1" applyFill="1" applyBorder="1" applyAlignment="1">
      <alignment horizontal="center" vertical="center"/>
    </xf>
    <xf numFmtId="0" fontId="24" fillId="3" borderId="10" xfId="3" applyFont="1" applyFill="1" applyBorder="1" applyAlignment="1">
      <alignment horizontal="center" vertical="center" wrapText="1"/>
    </xf>
    <xf numFmtId="0" fontId="24" fillId="3" borderId="10" xfId="0" applyFont="1" applyFill="1" applyBorder="1" applyAlignment="1">
      <alignment horizontal="justify" vertical="top" wrapText="1"/>
    </xf>
    <xf numFmtId="0" fontId="24" fillId="3" borderId="10" xfId="0" applyFont="1" applyFill="1" applyBorder="1" applyAlignment="1">
      <alignment horizontal="left" vertical="top"/>
    </xf>
    <xf numFmtId="0" fontId="24" fillId="3" borderId="10" xfId="0" applyFont="1" applyFill="1" applyBorder="1" applyAlignment="1">
      <alignment horizontal="left" vertical="top" wrapText="1"/>
    </xf>
    <xf numFmtId="0" fontId="24" fillId="3" borderId="11" xfId="0" applyFont="1" applyFill="1" applyBorder="1" applyAlignment="1">
      <alignment vertical="top" wrapText="1"/>
    </xf>
    <xf numFmtId="0" fontId="25" fillId="3" borderId="10" xfId="0" applyFont="1" applyFill="1" applyBorder="1" applyAlignment="1">
      <alignment vertical="top" wrapText="1"/>
    </xf>
    <xf numFmtId="0" fontId="25" fillId="3" borderId="10" xfId="0" applyFont="1" applyFill="1" applyBorder="1" applyAlignment="1">
      <alignment vertical="top"/>
    </xf>
    <xf numFmtId="0" fontId="26" fillId="3" borderId="10" xfId="0" applyFont="1" applyFill="1" applyBorder="1" applyAlignment="1">
      <alignment horizontal="left" vertical="top" wrapText="1"/>
    </xf>
    <xf numFmtId="0" fontId="20" fillId="3" borderId="7" xfId="2" applyFont="1" applyFill="1" applyBorder="1" applyAlignment="1">
      <alignment horizontal="left" vertical="center"/>
    </xf>
    <xf numFmtId="0" fontId="20" fillId="3" borderId="7" xfId="2" applyFont="1" applyFill="1" applyBorder="1" applyAlignment="1">
      <alignment horizontal="center" vertical="center"/>
    </xf>
    <xf numFmtId="0" fontId="24" fillId="3" borderId="10" xfId="3" applyFont="1" applyFill="1" applyBorder="1" applyAlignment="1">
      <alignment horizontal="left" vertical="top" wrapText="1"/>
    </xf>
    <xf numFmtId="4" fontId="27" fillId="3" borderId="10" xfId="1" applyNumberFormat="1" applyFont="1" applyFill="1" applyBorder="1" applyAlignment="1">
      <alignment horizontal="center" vertical="center" wrapText="1"/>
    </xf>
    <xf numFmtId="0" fontId="21" fillId="3" borderId="10" xfId="0" applyFont="1" applyFill="1" applyBorder="1" applyAlignment="1">
      <alignment horizontal="left" vertical="top"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21" fillId="3" borderId="7" xfId="2" applyFont="1" applyFill="1" applyBorder="1" applyAlignment="1">
      <alignment horizontal="center" vertical="center"/>
    </xf>
    <xf numFmtId="4" fontId="12" fillId="3" borderId="7" xfId="9" applyNumberFormat="1" applyFont="1" applyFill="1" applyBorder="1" applyAlignment="1">
      <alignment horizontal="center" vertical="center"/>
    </xf>
  </cellXfs>
  <cellStyles count="15">
    <cellStyle name="Normal" xfId="0" builtinId="0"/>
    <cellStyle name="Normal 2" xfId="1" xr:uid="{00000000-0005-0000-0000-000000000000}"/>
    <cellStyle name="Normal 3" xfId="2" xr:uid="{00000000-0005-0000-0000-000001000000}"/>
    <cellStyle name="Normal 4" xfId="6" xr:uid="{D8353A17-0CC0-4AEC-83EF-C7791610ACC3}"/>
    <cellStyle name="Обычный 2" xfId="3" xr:uid="{00000000-0005-0000-0000-000003000000}"/>
    <cellStyle name="Обычный 2 2" xfId="4" xr:uid="{00000000-0005-0000-0000-000004000000}"/>
    <cellStyle name="Обычный 2 2 2" xfId="13" xr:uid="{2AB50A13-3AA7-4344-A861-23908C0A2F41}"/>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0"/>
  <sheetViews>
    <sheetView tabSelected="1" zoomScaleNormal="100" workbookViewId="0">
      <selection activeCell="C12" sqref="C12"/>
    </sheetView>
  </sheetViews>
  <sheetFormatPr defaultRowHeight="20.100000000000001" customHeight="1" x14ac:dyDescent="0.25"/>
  <cols>
    <col min="1" max="1" width="5.7109375" style="14" customWidth="1"/>
    <col min="2" max="2" width="4.42578125" style="22" customWidth="1"/>
    <col min="3" max="3" width="43.140625" style="24" customWidth="1"/>
    <col min="4" max="4" width="57.5703125" style="23" customWidth="1"/>
    <col min="5" max="5" width="10.5703125" style="14" customWidth="1"/>
    <col min="6" max="6" width="11.28515625" style="14" customWidth="1"/>
    <col min="7" max="7" width="12.7109375" style="14" customWidth="1"/>
    <col min="8" max="8" width="64.85546875" style="24" customWidth="1"/>
    <col min="9" max="9" width="16.85546875" style="50" customWidth="1"/>
    <col min="10" max="10" width="28.5703125" style="14" customWidth="1"/>
    <col min="11" max="11" width="1.7109375" style="45" customWidth="1"/>
    <col min="12" max="14" width="9.140625" style="14" customWidth="1"/>
    <col min="15" max="16384" width="9.140625" style="14"/>
  </cols>
  <sheetData>
    <row r="1" spans="1:11" ht="20.100000000000001" customHeight="1" x14ac:dyDescent="0.25">
      <c r="B1" s="14"/>
      <c r="C1" s="22"/>
      <c r="D1" s="82" t="s">
        <v>29</v>
      </c>
      <c r="E1" s="82"/>
      <c r="F1" s="82"/>
      <c r="G1" s="82"/>
      <c r="H1" s="82"/>
      <c r="I1" s="82"/>
      <c r="J1" s="82"/>
      <c r="K1" s="82"/>
    </row>
    <row r="2" spans="1:11" ht="20.100000000000001" customHeight="1" x14ac:dyDescent="0.25">
      <c r="D2" s="83" t="s">
        <v>14</v>
      </c>
      <c r="E2" s="83"/>
      <c r="F2" s="83"/>
      <c r="G2" s="83"/>
      <c r="H2" s="83"/>
    </row>
    <row r="3" spans="1:11" ht="20.100000000000001" customHeight="1" x14ac:dyDescent="0.25">
      <c r="A3" s="84" t="s">
        <v>9</v>
      </c>
      <c r="B3" s="84"/>
      <c r="C3" s="84"/>
      <c r="D3" s="85" t="s">
        <v>26</v>
      </c>
      <c r="E3" s="85"/>
      <c r="F3" s="85"/>
      <c r="G3" s="85"/>
      <c r="H3" s="85"/>
      <c r="I3" s="50" t="s">
        <v>10</v>
      </c>
      <c r="J3" s="14" t="s">
        <v>12</v>
      </c>
    </row>
    <row r="4" spans="1:11" s="19" customFormat="1" ht="45" customHeight="1" x14ac:dyDescent="0.25">
      <c r="A4" s="86" t="s">
        <v>8</v>
      </c>
      <c r="B4" s="86"/>
      <c r="C4" s="86"/>
      <c r="D4" s="87" t="s">
        <v>58</v>
      </c>
      <c r="E4" s="88"/>
      <c r="F4" s="88"/>
      <c r="G4" s="88"/>
      <c r="H4" s="88"/>
      <c r="I4" s="4"/>
      <c r="J4" s="18" t="s">
        <v>13</v>
      </c>
      <c r="K4" s="46"/>
    </row>
    <row r="5" spans="1:11" s="20" customFormat="1" ht="20.100000000000001" customHeight="1" x14ac:dyDescent="0.25">
      <c r="B5" s="26"/>
      <c r="C5" s="25"/>
      <c r="D5" s="79"/>
      <c r="E5" s="79"/>
      <c r="F5" s="79"/>
      <c r="G5" s="79"/>
      <c r="H5" s="79"/>
      <c r="I5" s="79"/>
      <c r="J5" s="79"/>
      <c r="K5" s="46"/>
    </row>
    <row r="6" spans="1:11" ht="47.25" x14ac:dyDescent="0.25">
      <c r="A6" s="1" t="s">
        <v>3</v>
      </c>
      <c r="B6" s="38" t="s">
        <v>0</v>
      </c>
      <c r="C6" s="36" t="s">
        <v>1</v>
      </c>
      <c r="D6" s="36" t="s">
        <v>4</v>
      </c>
      <c r="E6" s="39" t="s">
        <v>27</v>
      </c>
      <c r="F6" s="39" t="s">
        <v>28</v>
      </c>
      <c r="G6" s="39" t="s">
        <v>5</v>
      </c>
      <c r="H6" s="42" t="s">
        <v>6</v>
      </c>
      <c r="I6" s="51" t="s">
        <v>32</v>
      </c>
      <c r="J6" s="40" t="s">
        <v>7</v>
      </c>
      <c r="K6" s="47"/>
    </row>
    <row r="7" spans="1:11" ht="15.75" x14ac:dyDescent="0.25">
      <c r="A7" s="17">
        <v>1</v>
      </c>
      <c r="B7" s="80">
        <v>2</v>
      </c>
      <c r="C7" s="80"/>
      <c r="D7" s="81"/>
      <c r="E7" s="37">
        <v>3</v>
      </c>
      <c r="F7" s="31">
        <v>4</v>
      </c>
      <c r="G7" s="17">
        <v>5</v>
      </c>
      <c r="H7" s="42">
        <v>6</v>
      </c>
      <c r="I7" s="51"/>
      <c r="J7" s="40">
        <v>8</v>
      </c>
      <c r="K7" s="47"/>
    </row>
    <row r="8" spans="1:11" ht="31.5" x14ac:dyDescent="0.25">
      <c r="A8" s="52" t="s">
        <v>2</v>
      </c>
      <c r="B8" s="66">
        <v>1</v>
      </c>
      <c r="C8" s="67" t="s">
        <v>35</v>
      </c>
      <c r="D8" s="67" t="s">
        <v>35</v>
      </c>
      <c r="E8" s="74" t="s">
        <v>31</v>
      </c>
      <c r="F8" s="75"/>
      <c r="G8" s="62">
        <v>30</v>
      </c>
      <c r="H8" s="61" t="s">
        <v>46</v>
      </c>
      <c r="I8" s="98">
        <v>46500</v>
      </c>
      <c r="J8" s="41"/>
    </row>
    <row r="9" spans="1:11" ht="47.25" x14ac:dyDescent="0.25">
      <c r="A9" s="52" t="s">
        <v>2</v>
      </c>
      <c r="B9" s="60">
        <v>2</v>
      </c>
      <c r="C9" s="67" t="s">
        <v>36</v>
      </c>
      <c r="D9" s="67" t="s">
        <v>36</v>
      </c>
      <c r="E9" s="74" t="s">
        <v>31</v>
      </c>
      <c r="F9" s="75"/>
      <c r="G9" s="75">
        <v>30</v>
      </c>
      <c r="H9" s="61" t="s">
        <v>47</v>
      </c>
      <c r="I9" s="98">
        <v>52500</v>
      </c>
      <c r="J9" s="41"/>
    </row>
    <row r="10" spans="1:11" ht="47.25" x14ac:dyDescent="0.25">
      <c r="A10" s="52" t="s">
        <v>2</v>
      </c>
      <c r="B10" s="66">
        <v>3</v>
      </c>
      <c r="C10" s="67" t="s">
        <v>37</v>
      </c>
      <c r="D10" s="67" t="s">
        <v>37</v>
      </c>
      <c r="E10" s="74" t="s">
        <v>31</v>
      </c>
      <c r="F10" s="75"/>
      <c r="G10" s="62">
        <v>70</v>
      </c>
      <c r="H10" s="61" t="s">
        <v>48</v>
      </c>
      <c r="I10" s="98">
        <v>98000</v>
      </c>
      <c r="J10" s="41"/>
    </row>
    <row r="11" spans="1:11" ht="31.5" x14ac:dyDescent="0.25">
      <c r="A11" s="52" t="s">
        <v>2</v>
      </c>
      <c r="B11" s="60">
        <v>4</v>
      </c>
      <c r="C11" s="67" t="s">
        <v>38</v>
      </c>
      <c r="D11" s="67" t="s">
        <v>38</v>
      </c>
      <c r="E11" s="74" t="s">
        <v>31</v>
      </c>
      <c r="F11" s="75"/>
      <c r="G11" s="62">
        <v>15</v>
      </c>
      <c r="H11" s="76" t="s">
        <v>49</v>
      </c>
      <c r="I11" s="98">
        <v>21000</v>
      </c>
      <c r="J11" s="41"/>
    </row>
    <row r="12" spans="1:11" ht="31.5" x14ac:dyDescent="0.25">
      <c r="A12" s="52" t="s">
        <v>2</v>
      </c>
      <c r="B12" s="66">
        <v>5</v>
      </c>
      <c r="C12" s="67" t="s">
        <v>39</v>
      </c>
      <c r="D12" s="67" t="s">
        <v>39</v>
      </c>
      <c r="E12" s="74" t="s">
        <v>31</v>
      </c>
      <c r="F12" s="75"/>
      <c r="G12" s="62">
        <v>5</v>
      </c>
      <c r="H12" s="76" t="s">
        <v>50</v>
      </c>
      <c r="I12" s="98">
        <v>7750</v>
      </c>
      <c r="J12" s="41"/>
    </row>
    <row r="13" spans="1:11" ht="31.5" x14ac:dyDescent="0.25">
      <c r="A13" s="52" t="s">
        <v>2</v>
      </c>
      <c r="B13" s="60">
        <v>6</v>
      </c>
      <c r="C13" s="67" t="s">
        <v>40</v>
      </c>
      <c r="D13" s="67" t="s">
        <v>40</v>
      </c>
      <c r="E13" s="74" t="s">
        <v>31</v>
      </c>
      <c r="F13" s="75"/>
      <c r="G13" s="62">
        <v>4</v>
      </c>
      <c r="H13" s="76" t="s">
        <v>51</v>
      </c>
      <c r="I13" s="98">
        <v>28000</v>
      </c>
      <c r="J13" s="41"/>
    </row>
    <row r="14" spans="1:11" ht="31.5" x14ac:dyDescent="0.25">
      <c r="A14" s="52" t="s">
        <v>2</v>
      </c>
      <c r="B14" s="66">
        <v>7</v>
      </c>
      <c r="C14" s="68" t="s">
        <v>41</v>
      </c>
      <c r="D14" s="68" t="s">
        <v>41</v>
      </c>
      <c r="E14" s="77" t="s">
        <v>57</v>
      </c>
      <c r="F14" s="77"/>
      <c r="G14" s="62">
        <v>400</v>
      </c>
      <c r="H14" s="76" t="s">
        <v>52</v>
      </c>
      <c r="I14" s="98">
        <v>16000</v>
      </c>
      <c r="J14" s="48"/>
    </row>
    <row r="15" spans="1:11" ht="31.5" x14ac:dyDescent="0.25">
      <c r="A15" s="52" t="s">
        <v>2</v>
      </c>
      <c r="B15" s="60">
        <v>8</v>
      </c>
      <c r="C15" s="70" t="s">
        <v>42</v>
      </c>
      <c r="D15" s="70" t="s">
        <v>42</v>
      </c>
      <c r="E15" s="74" t="s">
        <v>31</v>
      </c>
      <c r="F15" s="75"/>
      <c r="G15" s="63">
        <v>100</v>
      </c>
      <c r="H15" s="69" t="s">
        <v>53</v>
      </c>
      <c r="I15" s="98">
        <v>6500</v>
      </c>
      <c r="J15" s="41"/>
    </row>
    <row r="16" spans="1:11" ht="25.5" x14ac:dyDescent="0.25">
      <c r="A16" s="52" t="s">
        <v>2</v>
      </c>
      <c r="B16" s="66">
        <v>9</v>
      </c>
      <c r="C16" s="71" t="s">
        <v>43</v>
      </c>
      <c r="D16" s="71" t="s">
        <v>43</v>
      </c>
      <c r="E16" s="74" t="s">
        <v>31</v>
      </c>
      <c r="F16" s="59"/>
      <c r="G16" s="64">
        <v>25</v>
      </c>
      <c r="H16" s="78" t="s">
        <v>54</v>
      </c>
      <c r="I16" s="99">
        <v>21250</v>
      </c>
      <c r="J16" s="41"/>
    </row>
    <row r="17" spans="1:23" ht="31.5" x14ac:dyDescent="0.25">
      <c r="A17" s="52" t="s">
        <v>2</v>
      </c>
      <c r="B17" s="60">
        <v>10</v>
      </c>
      <c r="C17" s="72" t="s">
        <v>44</v>
      </c>
      <c r="D17" s="72" t="s">
        <v>44</v>
      </c>
      <c r="E17" s="74" t="s">
        <v>31</v>
      </c>
      <c r="F17" s="59"/>
      <c r="G17" s="64">
        <v>10</v>
      </c>
      <c r="H17" s="78" t="s">
        <v>55</v>
      </c>
      <c r="I17" s="99">
        <v>550</v>
      </c>
      <c r="J17" s="41"/>
      <c r="K17" s="2"/>
      <c r="L17" s="2"/>
      <c r="M17" s="2"/>
      <c r="N17" s="2"/>
      <c r="O17" s="2"/>
      <c r="P17" s="2"/>
      <c r="Q17" s="2"/>
      <c r="R17" s="2"/>
      <c r="S17" s="2"/>
      <c r="T17" s="2"/>
      <c r="U17" s="2"/>
      <c r="V17" s="2"/>
      <c r="W17" s="2"/>
    </row>
    <row r="18" spans="1:23" ht="204" x14ac:dyDescent="0.3">
      <c r="A18" s="52" t="s">
        <v>2</v>
      </c>
      <c r="B18" s="66">
        <v>11</v>
      </c>
      <c r="C18" s="73" t="s">
        <v>45</v>
      </c>
      <c r="D18" s="73" t="s">
        <v>45</v>
      </c>
      <c r="E18" s="74" t="s">
        <v>31</v>
      </c>
      <c r="F18" s="59"/>
      <c r="G18" s="65">
        <v>200</v>
      </c>
      <c r="H18" s="73" t="s">
        <v>56</v>
      </c>
      <c r="I18" s="99">
        <v>2400</v>
      </c>
      <c r="J18" s="44"/>
      <c r="K18" s="10"/>
      <c r="L18" s="10"/>
      <c r="M18" s="10"/>
      <c r="N18" s="10"/>
      <c r="O18" s="10"/>
      <c r="P18" s="10"/>
      <c r="Q18" s="10"/>
      <c r="R18" s="10"/>
      <c r="S18" s="10"/>
      <c r="T18" s="10"/>
      <c r="U18" s="10"/>
      <c r="V18" s="10"/>
      <c r="W18" s="10"/>
    </row>
    <row r="19" spans="1:23" ht="20.100000000000001" customHeight="1" x14ac:dyDescent="0.3">
      <c r="C19" s="10" t="s">
        <v>16</v>
      </c>
      <c r="D19" s="10"/>
      <c r="E19" s="10"/>
      <c r="F19" s="10"/>
      <c r="G19" s="10"/>
      <c r="H19" s="10"/>
      <c r="I19" s="10">
        <f>SUM(I8:I18)</f>
        <v>300450</v>
      </c>
      <c r="J19" s="10"/>
      <c r="K19" s="10"/>
      <c r="L19" s="10"/>
      <c r="M19" s="10"/>
      <c r="N19" s="10"/>
      <c r="O19" s="10"/>
      <c r="P19" s="10"/>
      <c r="Q19" s="10"/>
      <c r="R19" s="10"/>
      <c r="S19" s="10"/>
      <c r="T19" s="10"/>
    </row>
    <row r="20" spans="1:23" ht="20.100000000000001" customHeight="1" x14ac:dyDescent="0.25">
      <c r="C20" s="43"/>
      <c r="D20" s="43"/>
      <c r="E20" s="43"/>
      <c r="F20" s="43"/>
      <c r="G20" s="43"/>
      <c r="H20" s="43"/>
      <c r="I20" s="43"/>
      <c r="J20" s="43"/>
      <c r="K20" s="43"/>
      <c r="L20" s="43"/>
      <c r="M20" s="43"/>
      <c r="N20" s="43"/>
      <c r="O20" s="43"/>
      <c r="P20" s="43"/>
      <c r="Q20" s="43"/>
      <c r="R20" s="43"/>
      <c r="S20" s="43"/>
      <c r="T20" s="43"/>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8"/>
  <sheetViews>
    <sheetView zoomScale="80" zoomScaleNormal="80" workbookViewId="0">
      <selection activeCell="Q8" sqref="Q8"/>
    </sheetView>
  </sheetViews>
  <sheetFormatPr defaultRowHeight="15.75" x14ac:dyDescent="0.25"/>
  <cols>
    <col min="1" max="1" width="3.42578125" style="2" customWidth="1"/>
    <col min="2" max="2" width="5.7109375" style="2" customWidth="1"/>
    <col min="3" max="3" width="4.42578125" style="2" customWidth="1"/>
    <col min="4" max="4" width="31.28515625" style="2" customWidth="1"/>
    <col min="5" max="5" width="28" style="27"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6384" width="9.140625" style="2"/>
  </cols>
  <sheetData>
    <row r="1" spans="1:13" x14ac:dyDescent="0.25">
      <c r="D1" s="92" t="s">
        <v>30</v>
      </c>
      <c r="E1" s="92"/>
      <c r="F1" s="92"/>
      <c r="G1" s="92"/>
      <c r="H1" s="92"/>
      <c r="I1" s="92"/>
      <c r="J1" s="92"/>
      <c r="K1" s="92"/>
      <c r="L1" s="92"/>
    </row>
    <row r="2" spans="1:13" x14ac:dyDescent="0.25">
      <c r="D2" s="93" t="s">
        <v>17</v>
      </c>
      <c r="E2" s="93"/>
      <c r="F2" s="93"/>
      <c r="G2" s="93"/>
      <c r="H2" s="93"/>
      <c r="I2" s="93"/>
      <c r="J2" s="93"/>
      <c r="K2" s="15"/>
    </row>
    <row r="3" spans="1:13" x14ac:dyDescent="0.25">
      <c r="B3" s="94" t="s">
        <v>9</v>
      </c>
      <c r="C3" s="94"/>
      <c r="D3" s="94"/>
      <c r="E3" s="95" t="s">
        <v>26</v>
      </c>
      <c r="F3" s="95"/>
      <c r="G3" s="95"/>
      <c r="H3" s="95"/>
      <c r="I3" s="95"/>
      <c r="K3" s="2" t="s">
        <v>10</v>
      </c>
      <c r="L3" s="2" t="s">
        <v>12</v>
      </c>
    </row>
    <row r="4" spans="1:13" s="5" customFormat="1" ht="39.75" customHeight="1" x14ac:dyDescent="0.25">
      <c r="A4" s="3"/>
      <c r="B4" s="96" t="s">
        <v>8</v>
      </c>
      <c r="C4" s="96"/>
      <c r="D4" s="96"/>
      <c r="E4" s="97" t="s">
        <v>58</v>
      </c>
      <c r="F4" s="97"/>
      <c r="G4" s="97"/>
      <c r="H4" s="97"/>
      <c r="I4" s="97"/>
      <c r="J4" s="97"/>
      <c r="K4" s="4" t="s">
        <v>11</v>
      </c>
      <c r="L4" s="4" t="s">
        <v>13</v>
      </c>
    </row>
    <row r="5" spans="1:13" s="6" customFormat="1" ht="20.100000000000001" customHeight="1" x14ac:dyDescent="0.25">
      <c r="A5" s="3"/>
      <c r="E5" s="90"/>
      <c r="F5" s="90"/>
      <c r="G5" s="90"/>
      <c r="H5" s="90"/>
      <c r="I5" s="90"/>
      <c r="J5" s="90"/>
      <c r="K5" s="90"/>
      <c r="L5" s="90"/>
    </row>
    <row r="6" spans="1:13" ht="47.25" x14ac:dyDescent="0.25">
      <c r="A6" s="7"/>
      <c r="B6" s="28" t="s">
        <v>3</v>
      </c>
      <c r="C6" s="28" t="s">
        <v>0</v>
      </c>
      <c r="D6" s="28" t="s">
        <v>1</v>
      </c>
      <c r="E6" s="29" t="s">
        <v>4</v>
      </c>
      <c r="F6" s="30" t="s">
        <v>18</v>
      </c>
      <c r="G6" s="31" t="s">
        <v>19</v>
      </c>
      <c r="H6" s="30" t="s">
        <v>20</v>
      </c>
      <c r="I6" s="30" t="s">
        <v>21</v>
      </c>
      <c r="J6" s="32" t="s">
        <v>22</v>
      </c>
      <c r="K6" s="32" t="s">
        <v>23</v>
      </c>
      <c r="L6" s="30" t="s">
        <v>24</v>
      </c>
      <c r="M6" s="37" t="s">
        <v>34</v>
      </c>
    </row>
    <row r="7" spans="1:13" x14ac:dyDescent="0.25">
      <c r="A7" s="7"/>
      <c r="B7" s="30">
        <v>1</v>
      </c>
      <c r="C7" s="91">
        <v>2</v>
      </c>
      <c r="D7" s="91"/>
      <c r="E7" s="91"/>
      <c r="F7" s="53">
        <v>3</v>
      </c>
      <c r="G7" s="54">
        <v>4</v>
      </c>
      <c r="H7" s="53">
        <v>5</v>
      </c>
      <c r="I7" s="53">
        <v>6</v>
      </c>
      <c r="J7" s="30">
        <v>7</v>
      </c>
      <c r="K7" s="30">
        <v>8</v>
      </c>
      <c r="L7" s="30">
        <v>9</v>
      </c>
      <c r="M7" s="37"/>
    </row>
    <row r="8" spans="1:13" ht="119.25" customHeight="1" x14ac:dyDescent="0.25">
      <c r="A8" s="33"/>
      <c r="B8" s="34" t="s">
        <v>2</v>
      </c>
      <c r="C8" s="66">
        <v>1</v>
      </c>
      <c r="D8" s="67" t="s">
        <v>35</v>
      </c>
      <c r="E8" s="67" t="s">
        <v>35</v>
      </c>
      <c r="F8" s="74" t="s">
        <v>31</v>
      </c>
      <c r="G8" s="62">
        <v>30</v>
      </c>
      <c r="H8" s="35"/>
      <c r="I8" s="21"/>
      <c r="J8" s="21"/>
      <c r="K8" s="21"/>
      <c r="L8" s="49" t="s">
        <v>33</v>
      </c>
      <c r="M8" s="98">
        <v>46500</v>
      </c>
    </row>
    <row r="9" spans="1:13" ht="78.75" x14ac:dyDescent="0.25">
      <c r="A9" s="33"/>
      <c r="B9" s="34" t="s">
        <v>2</v>
      </c>
      <c r="C9" s="60">
        <v>2</v>
      </c>
      <c r="D9" s="67" t="s">
        <v>36</v>
      </c>
      <c r="E9" s="67" t="s">
        <v>36</v>
      </c>
      <c r="F9" s="74" t="s">
        <v>31</v>
      </c>
      <c r="G9" s="75">
        <v>30</v>
      </c>
      <c r="H9" s="35"/>
      <c r="I9" s="21"/>
      <c r="J9" s="21"/>
      <c r="K9" s="21"/>
      <c r="L9" s="49" t="s">
        <v>33</v>
      </c>
      <c r="M9" s="98">
        <v>52500</v>
      </c>
    </row>
    <row r="10" spans="1:13" ht="78.75" x14ac:dyDescent="0.25">
      <c r="A10" s="33"/>
      <c r="B10" s="34" t="s">
        <v>2</v>
      </c>
      <c r="C10" s="66">
        <v>3</v>
      </c>
      <c r="D10" s="67" t="s">
        <v>37</v>
      </c>
      <c r="E10" s="67" t="s">
        <v>37</v>
      </c>
      <c r="F10" s="74" t="s">
        <v>31</v>
      </c>
      <c r="G10" s="62">
        <v>70</v>
      </c>
      <c r="H10" s="55"/>
      <c r="I10" s="56"/>
      <c r="J10" s="56"/>
      <c r="K10" s="56"/>
      <c r="L10" s="57" t="s">
        <v>33</v>
      </c>
      <c r="M10" s="98">
        <v>98000</v>
      </c>
    </row>
    <row r="11" spans="1:13" ht="78.75" x14ac:dyDescent="0.25">
      <c r="A11" s="33"/>
      <c r="B11" s="34" t="s">
        <v>2</v>
      </c>
      <c r="C11" s="60">
        <v>4</v>
      </c>
      <c r="D11" s="67" t="s">
        <v>38</v>
      </c>
      <c r="E11" s="67" t="s">
        <v>38</v>
      </c>
      <c r="F11" s="74" t="s">
        <v>31</v>
      </c>
      <c r="G11" s="62">
        <v>15</v>
      </c>
      <c r="H11" s="55"/>
      <c r="I11" s="56"/>
      <c r="J11" s="56"/>
      <c r="K11" s="56"/>
      <c r="L11" s="57" t="s">
        <v>33</v>
      </c>
      <c r="M11" s="98">
        <v>21000</v>
      </c>
    </row>
    <row r="12" spans="1:13" ht="78.75" x14ac:dyDescent="0.25">
      <c r="A12" s="33"/>
      <c r="B12" s="34" t="s">
        <v>2</v>
      </c>
      <c r="C12" s="66">
        <v>5</v>
      </c>
      <c r="D12" s="67" t="s">
        <v>39</v>
      </c>
      <c r="E12" s="67" t="s">
        <v>39</v>
      </c>
      <c r="F12" s="74" t="s">
        <v>31</v>
      </c>
      <c r="G12" s="62">
        <v>5</v>
      </c>
      <c r="H12" s="55"/>
      <c r="I12" s="56"/>
      <c r="J12" s="56"/>
      <c r="K12" s="56"/>
      <c r="L12" s="57" t="s">
        <v>33</v>
      </c>
      <c r="M12" s="98">
        <v>7750</v>
      </c>
    </row>
    <row r="13" spans="1:13" ht="78.75" x14ac:dyDescent="0.25">
      <c r="A13" s="33"/>
      <c r="B13" s="34" t="s">
        <v>2</v>
      </c>
      <c r="C13" s="60">
        <v>6</v>
      </c>
      <c r="D13" s="67" t="s">
        <v>40</v>
      </c>
      <c r="E13" s="67" t="s">
        <v>40</v>
      </c>
      <c r="F13" s="74" t="s">
        <v>31</v>
      </c>
      <c r="G13" s="62">
        <v>4</v>
      </c>
      <c r="H13" s="55"/>
      <c r="I13" s="56"/>
      <c r="J13" s="56"/>
      <c r="K13" s="56"/>
      <c r="L13" s="57" t="s">
        <v>33</v>
      </c>
      <c r="M13" s="98">
        <v>28000</v>
      </c>
    </row>
    <row r="14" spans="1:13" ht="78.75" x14ac:dyDescent="0.25">
      <c r="A14" s="33"/>
      <c r="B14" s="34" t="s">
        <v>2</v>
      </c>
      <c r="C14" s="66">
        <v>7</v>
      </c>
      <c r="D14" s="68" t="s">
        <v>41</v>
      </c>
      <c r="E14" s="68" t="s">
        <v>41</v>
      </c>
      <c r="F14" s="77" t="s">
        <v>57</v>
      </c>
      <c r="G14" s="62">
        <v>400</v>
      </c>
      <c r="H14" s="55"/>
      <c r="I14" s="56"/>
      <c r="J14" s="56"/>
      <c r="K14" s="56"/>
      <c r="L14" s="57" t="s">
        <v>33</v>
      </c>
      <c r="M14" s="98">
        <v>16000</v>
      </c>
    </row>
    <row r="15" spans="1:13" ht="69" customHeight="1" x14ac:dyDescent="0.25">
      <c r="A15" s="33"/>
      <c r="B15" s="34" t="s">
        <v>2</v>
      </c>
      <c r="C15" s="60">
        <v>8</v>
      </c>
      <c r="D15" s="70" t="s">
        <v>42</v>
      </c>
      <c r="E15" s="70" t="s">
        <v>42</v>
      </c>
      <c r="F15" s="74" t="s">
        <v>31</v>
      </c>
      <c r="G15" s="63">
        <v>100</v>
      </c>
      <c r="H15" s="55"/>
      <c r="I15" s="56"/>
      <c r="J15" s="56"/>
      <c r="K15" s="56"/>
      <c r="L15" s="57" t="s">
        <v>33</v>
      </c>
      <c r="M15" s="98">
        <v>6500</v>
      </c>
    </row>
    <row r="16" spans="1:13" ht="78.75" x14ac:dyDescent="0.25">
      <c r="A16" s="33"/>
      <c r="B16" s="34" t="s">
        <v>2</v>
      </c>
      <c r="C16" s="66">
        <v>9</v>
      </c>
      <c r="D16" s="71" t="s">
        <v>43</v>
      </c>
      <c r="E16" s="71" t="s">
        <v>43</v>
      </c>
      <c r="F16" s="74" t="s">
        <v>31</v>
      </c>
      <c r="G16" s="64">
        <v>25</v>
      </c>
      <c r="H16" s="55"/>
      <c r="I16" s="56"/>
      <c r="J16" s="58"/>
      <c r="K16" s="58"/>
      <c r="L16" s="57" t="s">
        <v>33</v>
      </c>
      <c r="M16" s="99">
        <v>21250</v>
      </c>
    </row>
    <row r="17" spans="1:18" ht="78.75" x14ac:dyDescent="0.25">
      <c r="A17" s="33"/>
      <c r="B17" s="34" t="s">
        <v>2</v>
      </c>
      <c r="C17" s="60">
        <v>10</v>
      </c>
      <c r="D17" s="72" t="s">
        <v>44</v>
      </c>
      <c r="E17" s="72" t="s">
        <v>44</v>
      </c>
      <c r="F17" s="74" t="s">
        <v>31</v>
      </c>
      <c r="G17" s="64">
        <v>10</v>
      </c>
      <c r="H17" s="55"/>
      <c r="I17" s="56"/>
      <c r="J17" s="58"/>
      <c r="K17" s="58"/>
      <c r="L17" s="57" t="s">
        <v>33</v>
      </c>
      <c r="M17" s="99">
        <v>550</v>
      </c>
    </row>
    <row r="18" spans="1:18" ht="78.75" x14ac:dyDescent="0.25">
      <c r="A18" s="33"/>
      <c r="B18" s="34" t="s">
        <v>2</v>
      </c>
      <c r="C18" s="66">
        <v>11</v>
      </c>
      <c r="D18" s="73" t="s">
        <v>45</v>
      </c>
      <c r="E18" s="73" t="s">
        <v>45</v>
      </c>
      <c r="F18" s="74" t="s">
        <v>31</v>
      </c>
      <c r="G18" s="65">
        <v>200</v>
      </c>
      <c r="H18" s="55"/>
      <c r="I18" s="56"/>
      <c r="J18" s="58"/>
      <c r="K18" s="58"/>
      <c r="L18" s="57" t="s">
        <v>33</v>
      </c>
      <c r="M18" s="99">
        <v>2400</v>
      </c>
    </row>
    <row r="19" spans="1:18" x14ac:dyDescent="0.25">
      <c r="M19" s="2">
        <f>SUM(M8:M18)</f>
        <v>300450</v>
      </c>
    </row>
    <row r="21" spans="1:18" x14ac:dyDescent="0.25">
      <c r="D21" s="11"/>
      <c r="E21" s="11"/>
      <c r="F21" s="12"/>
      <c r="G21" s="11"/>
      <c r="H21" s="13"/>
      <c r="I21" s="13"/>
      <c r="J21" s="11"/>
      <c r="K21" s="11"/>
      <c r="L21" s="11"/>
    </row>
    <row r="22" spans="1:18" x14ac:dyDescent="0.25">
      <c r="D22" s="11"/>
      <c r="E22" s="11"/>
      <c r="F22" s="12"/>
      <c r="G22" s="11"/>
      <c r="H22" s="89" t="s">
        <v>25</v>
      </c>
      <c r="I22" s="89"/>
      <c r="J22" s="9">
        <f>SUM(J8:J18)</f>
        <v>0</v>
      </c>
      <c r="K22" s="9">
        <f>SUM(K8:K18)</f>
        <v>0</v>
      </c>
      <c r="L22" s="11"/>
    </row>
    <row r="23" spans="1:18" x14ac:dyDescent="0.25">
      <c r="E23" s="2"/>
      <c r="G23" s="2"/>
    </row>
    <row r="24" spans="1:18" x14ac:dyDescent="0.25">
      <c r="E24" s="2"/>
      <c r="G24" s="2"/>
    </row>
    <row r="25" spans="1:18" ht="20.25" x14ac:dyDescent="0.3">
      <c r="D25" s="10" t="s">
        <v>15</v>
      </c>
      <c r="E25" s="10"/>
      <c r="F25" s="10"/>
      <c r="G25" s="10"/>
      <c r="H25" s="10"/>
      <c r="I25" s="10"/>
      <c r="J25" s="10"/>
      <c r="K25" s="10"/>
      <c r="L25" s="10"/>
      <c r="M25" s="10"/>
      <c r="N25" s="10"/>
      <c r="O25" s="10"/>
      <c r="P25" s="10"/>
      <c r="Q25" s="10"/>
      <c r="R25" s="10"/>
    </row>
    <row r="26" spans="1:18" ht="20.25" x14ac:dyDescent="0.3">
      <c r="D26" s="10"/>
      <c r="E26" s="10"/>
      <c r="F26" s="10"/>
      <c r="G26" s="10"/>
      <c r="H26" s="10"/>
      <c r="I26" s="10"/>
      <c r="J26" s="10"/>
      <c r="K26" s="10"/>
      <c r="L26" s="10"/>
      <c r="M26" s="10"/>
      <c r="N26" s="10"/>
      <c r="O26" s="10"/>
      <c r="P26" s="10"/>
      <c r="Q26" s="10"/>
      <c r="R26" s="10"/>
    </row>
    <row r="27" spans="1:18" ht="20.25" x14ac:dyDescent="0.3">
      <c r="D27" s="10" t="s">
        <v>16</v>
      </c>
      <c r="E27" s="10"/>
      <c r="F27" s="10"/>
      <c r="G27" s="10"/>
      <c r="H27" s="10"/>
      <c r="I27" s="10"/>
      <c r="J27" s="10"/>
      <c r="K27" s="10"/>
      <c r="L27" s="10"/>
      <c r="M27" s="10"/>
      <c r="N27" s="10"/>
      <c r="O27" s="10"/>
      <c r="P27" s="10"/>
      <c r="Q27" s="10"/>
      <c r="R27" s="10"/>
    </row>
    <row r="28" spans="1:18" x14ac:dyDescent="0.25">
      <c r="D28" s="43"/>
      <c r="E28" s="43"/>
      <c r="F28" s="43"/>
      <c r="G28" s="43"/>
      <c r="H28" s="43"/>
      <c r="I28" s="43"/>
      <c r="J28" s="43"/>
      <c r="K28" s="43"/>
      <c r="L28" s="43"/>
      <c r="M28" s="43"/>
      <c r="N28" s="43"/>
      <c r="O28" s="43"/>
      <c r="P28" s="43"/>
      <c r="Q28" s="43"/>
      <c r="R28" s="43"/>
    </row>
  </sheetData>
  <autoFilter ref="A6:L18" xr:uid="{00000000-0009-0000-0000-000001000000}"/>
  <mergeCells count="10">
    <mergeCell ref="H22:I22"/>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9" t="s">
        <v>25</v>
      </c>
      <c r="I12" s="89"/>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15</v>
      </c>
    </row>
    <row r="16" spans="2:12" s="10" customFormat="1" ht="20.25" x14ac:dyDescent="0.3"/>
    <row r="17" spans="4:4" s="10" customFormat="1" ht="20.25" x14ac:dyDescent="0.3">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2023-03-01T13:17:02Z</dcterms:modified>
</cp:coreProperties>
</file>