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Lucru\IMSP Spitalul raional\2025\02.27.2025 Investiții medicale și laborator\"/>
    </mc:Choice>
  </mc:AlternateContent>
  <xr:revisionPtr revIDLastSave="0" documentId="8_{C58D9047-931A-451F-AF77-7B55A00A35D8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AMSA-22" sheetId="1" r:id="rId1"/>
    <sheet name="AMSA-23" sheetId="2" r:id="rId2"/>
    <sheet name="Лист1" sheetId="3" r:id="rId3"/>
  </sheets>
  <calcPr calcId="191029"/>
</workbook>
</file>

<file path=xl/calcChain.xml><?xml version="1.0" encoding="utf-8"?>
<calcChain xmlns="http://schemas.openxmlformats.org/spreadsheetml/2006/main">
  <c r="H25" i="2" l="1"/>
  <c r="H38" i="2" l="1"/>
  <c r="I25" i="2" l="1"/>
  <c r="I18" i="2"/>
</calcChain>
</file>

<file path=xl/sharedStrings.xml><?xml version="1.0" encoding="utf-8"?>
<sst xmlns="http://schemas.openxmlformats.org/spreadsheetml/2006/main" count="182" uniqueCount="72">
  <si>
    <t>Anexa 22</t>
  </si>
  <si>
    <t>Specificaţii tehnice</t>
  </si>
  <si>
    <t>[Acest tabel va fi completat de către ofertant în coloanele 2, 3, 4, 6, 7, iar de către autoritatea contractantă – în coloanele 1, 5,]</t>
  </si>
  <si>
    <t xml:space="preserve">Numărul procedurii de achiziție   </t>
  </si>
  <si>
    <t>Nr. Lot</t>
  </si>
  <si>
    <t>Cod serviciu</t>
  </si>
  <si>
    <t>Denumirea bunurilor/serviciilor</t>
  </si>
  <si>
    <t>Denumirea modelului bunului/ 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</si>
  <si>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</si>
  <si>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</si>
  <si>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</si>
  <si>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</si>
  <si>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</si>
  <si>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Semnat:_________ ______ Numele, Prenumele:_____________________________ În calitate de: ________________</t>
  </si>
  <si>
    <t>Ofertantul: _______________________ Adresa: __________________________</t>
  </si>
  <si>
    <t>Anexa 23</t>
  </si>
  <si>
    <t>Unitatea de măsură</t>
  </si>
  <si>
    <t>Canti-tatea</t>
  </si>
  <si>
    <t>Preţ unitar (fără TVA)</t>
  </si>
  <si>
    <t>Preţ unitar (cu TVA)</t>
  </si>
  <si>
    <t xml:space="preserve">Suma
fără TVA
</t>
  </si>
  <si>
    <t xml:space="preserve">Suma
cu TVA
</t>
  </si>
  <si>
    <t xml:space="preserve">Termenul de 
livrare/ prestare 
</t>
  </si>
  <si>
    <t>Clasificație bugetară    (IBAN)</t>
  </si>
  <si>
    <t xml:space="preserve">Discount
%
</t>
  </si>
  <si>
    <t>4</t>
  </si>
  <si>
    <t>Specificaţii de preț</t>
  </si>
  <si>
    <t>[Acest tabel va fi completat de către ofertant în coloanele 5,6,7,8 și 11 la necesitate, iar de către autoritatea contractantă – în coloanele 1,2,3,4,9,10]</t>
  </si>
  <si>
    <t>TOTAL</t>
  </si>
  <si>
    <t>MD64TRPCCV518430A00224AA</t>
  </si>
  <si>
    <t>MD19TRPCCV518430B00224AA</t>
  </si>
  <si>
    <t>Total Lotul 1</t>
  </si>
  <si>
    <t>Lotul 2.  Monitorizarea ambulatorie ECG (Holter) până la 24 ore</t>
  </si>
  <si>
    <t>Lotul 3. Monitorizarea tensiunii arteriale până la 24 ore</t>
  </si>
  <si>
    <t>Lotul 4. Osteodensitometrie computerizată</t>
  </si>
  <si>
    <t>Lotul 5. Osteodensitometrie cu ultrasunet</t>
  </si>
  <si>
    <t>1255.3.</t>
  </si>
  <si>
    <t>1 examinare</t>
  </si>
  <si>
    <t>1255.8.</t>
  </si>
  <si>
    <t>1255.7.</t>
  </si>
  <si>
    <t>1255.5.</t>
  </si>
  <si>
    <t>1255.1.</t>
  </si>
  <si>
    <t>17.03.2025-31.12.2025</t>
  </si>
  <si>
    <t>Lot 17. Dozarea fosfolipidelor</t>
  </si>
  <si>
    <t>1 analiză</t>
  </si>
  <si>
    <t>Lot 29. Titrare la anticorpii antieritrocitari prin testul antiglobulinic indirect</t>
  </si>
  <si>
    <t>1 investigaţie</t>
  </si>
  <si>
    <t>Lot 54. Determinarea limfocitelor B</t>
  </si>
  <si>
    <t>Lot 55. Determinarea sensibilității limfocitelor la remediile farmaceutice</t>
  </si>
  <si>
    <t>Lot 63. Determinarea Alla Top Allergy Screen</t>
  </si>
  <si>
    <t>Lot 75. Determinarea CK-MB</t>
  </si>
  <si>
    <t>Lot 95. Investigații microbiologice la gonoree, tricomonoză și candidă</t>
  </si>
  <si>
    <t>Lot 104. Examinarea la demodicoză a raclatului cutanat</t>
  </si>
  <si>
    <t>1 investigație</t>
  </si>
  <si>
    <t>Lot 105. Reacția imunoenzimatică în tusea convulsivă</t>
  </si>
  <si>
    <t>Lot 109. Reacția de confirmare la echinococ Western-Blot</t>
  </si>
  <si>
    <t>1651.12</t>
  </si>
  <si>
    <t>Lotul 6. Determinarea Alfa 1 acid glicoproteină</t>
  </si>
  <si>
    <t>Obiectul achiziției:  Investigații medicale și de laboratot pentru anul 2025 - REPETAT</t>
  </si>
  <si>
    <t>Lotul nr. 1. Tomografie computerizată</t>
  </si>
  <si>
    <t>Lotul 1.1. Tomografia computerizată spiralată cu imagine tridimensională a creierului la aparatul spiralat 64 Slices, inclusiv descrierea</t>
  </si>
  <si>
    <t>Investigații de laborator</t>
  </si>
  <si>
    <t>1examinare</t>
  </si>
  <si>
    <t>Investigații ecografice</t>
  </si>
  <si>
    <t>1050.70</t>
  </si>
  <si>
    <t>1050.71</t>
  </si>
  <si>
    <t>Diagnosticul funcțional</t>
  </si>
  <si>
    <t>Lotul 1.2. Tomografia computerizată spiralată cu imagine tridimensională a abdomenului fără contrast la aparatul spiralat 64 Slices, inclusiv descrierea</t>
  </si>
  <si>
    <t>Lotul 1.3. Tomografia computerizată spiralată cu imagine tridimensională a bazinului fără contrast la aparatul spiralat 64 Slices, inclusiv descrierea</t>
  </si>
  <si>
    <t>Lotul 1.4. Tomografia computerizată spiralată cu imagine tridimensională a bazinului cu contrast la aparatul spiralat 64 Slices, inclusiv descrierea</t>
  </si>
  <si>
    <t>Lotul 1.5. Tomografia computerizată spiralată cu imagine tridimensională a toracelui și a mediastinului fără contrast la aparatul spiralat 64 Slices, inclusiv descrierea</t>
  </si>
  <si>
    <t>Obiectul achiziției:   Investigații medicale și de laboratot pentru anul 2025 - REPETAT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</si>
</sst>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8"/>
      <color indexed="6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</font>
    <font>
      <b/>
      <sz val="10"/>
      <color theme="4" tint="-0.249977111117893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sz val="7"/>
      <name val="Times New Roman"/>
      <family val="1"/>
    </font>
    <font>
      <sz val="12"/>
      <name val="Times New Roman"/>
      <family val="1"/>
    </font>
    <font>
      <sz val="10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0070C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5"/>
      <name val="Times New Roman"/>
      <family val="1"/>
    </font>
    <font>
      <sz val="5"/>
      <name val="Times New Roman"/>
      <family val="1"/>
      <charset val="204"/>
    </font>
    <font>
      <b/>
      <sz val="5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8" fillId="0" borderId="0"/>
  </cellStyleXfs>
  <cellXfs count="15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vertical="distributed"/>
    </xf>
    <xf numFmtId="0" fontId="9" fillId="3" borderId="1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justify" vertical="top"/>
    </xf>
    <xf numFmtId="0" fontId="11" fillId="3" borderId="1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justify" vertical="top"/>
    </xf>
    <xf numFmtId="0" fontId="11" fillId="3" borderId="2" xfId="0" applyFont="1" applyFill="1" applyBorder="1" applyAlignment="1">
      <alignment horizontal="justify" vertical="top" wrapText="1"/>
    </xf>
    <xf numFmtId="0" fontId="10" fillId="3" borderId="2" xfId="0" applyFont="1" applyFill="1" applyBorder="1" applyAlignment="1">
      <alignment horizontal="justify" vertical="top" wrapText="1"/>
    </xf>
    <xf numFmtId="0" fontId="10" fillId="3" borderId="2" xfId="0" applyFont="1" applyFill="1" applyBorder="1" applyAlignment="1">
      <alignment horizontal="center" vertical="top" wrapText="1"/>
    </xf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vertical="distributed"/>
    </xf>
    <xf numFmtId="0" fontId="1" fillId="0" borderId="1" xfId="0" applyFont="1" applyBorder="1"/>
    <xf numFmtId="0" fontId="6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distributed"/>
    </xf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vertical="distributed"/>
    </xf>
    <xf numFmtId="0" fontId="17" fillId="2" borderId="0" xfId="0" applyFont="1" applyFill="1" applyAlignment="1">
      <alignment horizontal="center" vertical="distributed"/>
    </xf>
    <xf numFmtId="0" fontId="18" fillId="2" borderId="0" xfId="0" applyFont="1" applyFill="1" applyAlignment="1">
      <alignment horizontal="left"/>
    </xf>
    <xf numFmtId="0" fontId="19" fillId="3" borderId="1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vertical="distributed"/>
    </xf>
    <xf numFmtId="0" fontId="17" fillId="2" borderId="0" xfId="0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distributed"/>
    </xf>
    <xf numFmtId="0" fontId="21" fillId="0" borderId="0" xfId="0" applyFont="1" applyAlignment="1">
      <alignment horizontal="center"/>
    </xf>
    <xf numFmtId="0" fontId="16" fillId="0" borderId="0" xfId="0" applyFont="1"/>
    <xf numFmtId="0" fontId="16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/>
    <xf numFmtId="0" fontId="9" fillId="3" borderId="6" xfId="0" applyFont="1" applyFill="1" applyBorder="1" applyAlignment="1">
      <alignment horizontal="justify" vertical="top" wrapText="1"/>
    </xf>
    <xf numFmtId="0" fontId="10" fillId="3" borderId="6" xfId="0" applyFont="1" applyFill="1" applyBorder="1" applyAlignment="1">
      <alignment horizontal="justify" vertical="top"/>
    </xf>
    <xf numFmtId="0" fontId="19" fillId="3" borderId="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7" fillId="4" borderId="1" xfId="0" applyFont="1" applyFill="1" applyBorder="1"/>
    <xf numFmtId="0" fontId="1" fillId="4" borderId="1" xfId="0" applyFont="1" applyFill="1" applyBorder="1"/>
    <xf numFmtId="0" fontId="1" fillId="4" borderId="0" xfId="0" applyFont="1" applyFill="1"/>
    <xf numFmtId="0" fontId="21" fillId="0" borderId="0" xfId="0" applyFont="1"/>
    <xf numFmtId="49" fontId="10" fillId="3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3" fontId="34" fillId="4" borderId="1" xfId="1" applyNumberFormat="1" applyFont="1" applyFill="1" applyBorder="1" applyAlignment="1" applyProtection="1">
      <alignment horizontal="center" vertical="center" wrapText="1"/>
      <protection locked="0" hidden="1"/>
    </xf>
    <xf numFmtId="4" fontId="31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34" fillId="0" borderId="1" xfId="0" applyNumberFormat="1" applyFont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1" fillId="4" borderId="1" xfId="1" applyFont="1" applyFill="1" applyBorder="1" applyAlignment="1" applyProtection="1">
      <alignment horizontal="center" vertical="center" wrapText="1"/>
      <protection hidden="1"/>
    </xf>
    <xf numFmtId="0" fontId="31" fillId="4" borderId="1" xfId="1" applyFont="1" applyFill="1" applyBorder="1" applyAlignment="1" applyProtection="1">
      <alignment horizontal="left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3" fontId="34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/>
    <xf numFmtId="0" fontId="30" fillId="4" borderId="0" xfId="0" applyFont="1" applyFill="1"/>
    <xf numFmtId="0" fontId="31" fillId="0" borderId="0" xfId="0" applyFont="1" applyAlignment="1">
      <alignment horizontal="center" vertical="center"/>
    </xf>
    <xf numFmtId="0" fontId="32" fillId="4" borderId="1" xfId="1" applyFont="1" applyFill="1" applyBorder="1" applyAlignment="1" applyProtection="1">
      <alignment horizontal="left" vertical="center" wrapText="1"/>
      <protection hidden="1"/>
    </xf>
    <xf numFmtId="0" fontId="37" fillId="0" borderId="0" xfId="0" applyFont="1"/>
    <xf numFmtId="0" fontId="27" fillId="0" borderId="0" xfId="0" applyFont="1"/>
    <xf numFmtId="0" fontId="38" fillId="3" borderId="1" xfId="0" applyFont="1" applyFill="1" applyBorder="1" applyAlignment="1">
      <alignment vertical="distributed"/>
    </xf>
    <xf numFmtId="0" fontId="27" fillId="0" borderId="1" xfId="0" applyFont="1" applyBorder="1" applyAlignment="1">
      <alignment vertical="distributed"/>
    </xf>
    <xf numFmtId="0" fontId="39" fillId="4" borderId="1" xfId="0" applyFont="1" applyFill="1" applyBorder="1"/>
    <xf numFmtId="0" fontId="31" fillId="4" borderId="1" xfId="0" applyFont="1" applyFill="1" applyBorder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>
      <alignment horizontal="justify" vertical="top" wrapText="1"/>
    </xf>
    <xf numFmtId="0" fontId="3" fillId="6" borderId="0" xfId="0" applyFont="1" applyFill="1" applyAlignment="1">
      <alignment horizontal="justify" vertical="top"/>
    </xf>
    <xf numFmtId="0" fontId="29" fillId="4" borderId="0" xfId="0" applyFont="1" applyFill="1"/>
    <xf numFmtId="0" fontId="3" fillId="6" borderId="0" xfId="0" applyFont="1" applyFill="1" applyAlignment="1">
      <alignment horizontal="justify" vertical="top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distributed"/>
    </xf>
    <xf numFmtId="0" fontId="27" fillId="4" borderId="1" xfId="0" applyFont="1" applyFill="1" applyBorder="1" applyAlignment="1">
      <alignment vertical="distributed"/>
    </xf>
    <xf numFmtId="0" fontId="1" fillId="4" borderId="1" xfId="0" applyFont="1" applyFill="1" applyBorder="1" applyAlignment="1">
      <alignment vertical="distributed"/>
    </xf>
    <xf numFmtId="0" fontId="24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3" fillId="6" borderId="1" xfId="0" applyFont="1" applyFill="1" applyBorder="1" applyAlignment="1">
      <alignment horizontal="justify" vertical="top" wrapText="1"/>
    </xf>
    <xf numFmtId="0" fontId="10" fillId="6" borderId="1" xfId="0" applyFont="1" applyFill="1" applyBorder="1" applyAlignment="1">
      <alignment horizontal="justify" vertical="top"/>
    </xf>
    <xf numFmtId="0" fontId="10" fillId="6" borderId="1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justify" vertical="top"/>
    </xf>
    <xf numFmtId="0" fontId="3" fillId="6" borderId="5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justify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vertical="center" wrapText="1"/>
    </xf>
    <xf numFmtId="0" fontId="13" fillId="4" borderId="0" xfId="0" applyFont="1" applyFill="1"/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/>
    <xf numFmtId="0" fontId="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3" xfId="0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2" fillId="4" borderId="0" xfId="0" applyFont="1" applyFill="1" applyAlignment="1">
      <alignment horizontal="right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1" xfId="0" applyFont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7"/>
  <sheetViews>
    <sheetView tabSelected="1" workbookViewId="0">
      <selection activeCell="H13" sqref="H13"/>
    </sheetView>
  </sheetViews>
  <sheetFormatPr defaultRowHeight="15" x14ac:dyDescent="0.25"/>
  <cols>
    <col min="1" max="1" width="5.85546875" customWidth="1"/>
    <col min="2" max="2" width="4.5703125" style="1" customWidth="1"/>
    <col min="3" max="3" width="7.7109375" style="1" customWidth="1"/>
    <col min="4" max="4" width="37" style="38" customWidth="1"/>
    <col min="5" max="5" width="9.28515625" style="2" customWidth="1"/>
    <col min="6" max="6" width="6.28515625" style="2" customWidth="1"/>
    <col min="7" max="7" width="6.140625" style="3" customWidth="1"/>
    <col min="8" max="8" width="34.5703125" style="40" customWidth="1"/>
    <col min="9" max="9" width="30" style="4" customWidth="1"/>
    <col min="10" max="10" width="10.85546875" style="4" customWidth="1"/>
  </cols>
  <sheetData>
    <row r="2" spans="2:10" ht="24.75" customHeight="1" x14ac:dyDescent="0.25">
      <c r="B2" s="5"/>
      <c r="C2" s="5"/>
      <c r="D2" s="33"/>
      <c r="E2" s="5"/>
      <c r="F2" s="6"/>
      <c r="G2" s="6"/>
      <c r="H2" s="39"/>
      <c r="I2" s="148" t="s">
        <v>0</v>
      </c>
      <c r="J2" s="148"/>
    </row>
    <row r="3" spans="2:10" ht="15" customHeight="1" x14ac:dyDescent="0.3">
      <c r="B3" s="149" t="s">
        <v>1</v>
      </c>
      <c r="C3" s="149"/>
      <c r="D3" s="149"/>
      <c r="E3" s="149"/>
      <c r="F3" s="149"/>
      <c r="G3" s="149"/>
      <c r="H3" s="149"/>
      <c r="I3" s="149"/>
    </row>
    <row r="4" spans="2:10" ht="15" customHeight="1" x14ac:dyDescent="0.25">
      <c r="B4" s="150" t="s">
        <v>2</v>
      </c>
      <c r="C4" s="150"/>
      <c r="D4" s="150"/>
      <c r="E4" s="150"/>
      <c r="F4" s="150"/>
      <c r="G4" s="150"/>
      <c r="H4" s="150"/>
      <c r="I4" s="150"/>
    </row>
    <row r="5" spans="2:10" ht="15" customHeight="1" x14ac:dyDescent="0.25">
      <c r="B5" s="5"/>
      <c r="C5" s="5"/>
      <c r="D5" s="34"/>
      <c r="E5" s="7"/>
      <c r="F5" s="7"/>
      <c r="G5" s="7"/>
      <c r="H5" s="39"/>
      <c r="I5" s="7"/>
    </row>
    <row r="6" spans="2:10" ht="15" customHeight="1" x14ac:dyDescent="0.25">
      <c r="B6" s="147" t="s">
        <v>3</v>
      </c>
      <c r="C6" s="147"/>
      <c r="D6" s="147"/>
      <c r="E6" s="147"/>
      <c r="F6" s="147"/>
      <c r="G6" s="147"/>
      <c r="H6" s="147"/>
      <c r="I6" s="147"/>
    </row>
    <row r="7" spans="2:10" ht="15" customHeight="1" x14ac:dyDescent="0.25">
      <c r="B7" s="151" t="s">
        <v>71</v>
      </c>
      <c r="C7" s="151"/>
      <c r="D7" s="151"/>
      <c r="E7" s="151"/>
      <c r="F7" s="151"/>
      <c r="G7" s="151"/>
      <c r="H7" s="151"/>
      <c r="I7" s="151"/>
    </row>
    <row r="8" spans="2:10" ht="15" customHeight="1" x14ac:dyDescent="0.25">
      <c r="B8" s="9"/>
      <c r="C8" s="9"/>
      <c r="D8" s="35"/>
      <c r="E8" s="8"/>
      <c r="F8" s="8"/>
      <c r="G8" s="8"/>
      <c r="H8" s="35"/>
      <c r="I8" s="8"/>
    </row>
    <row r="9" spans="2:10" s="10" customFormat="1" ht="47.25" customHeight="1" x14ac:dyDescent="0.25">
      <c r="B9" s="11" t="s">
        <v>4</v>
      </c>
      <c r="C9" s="12" t="s">
        <v>5</v>
      </c>
      <c r="D9" s="36" t="s">
        <v>6</v>
      </c>
      <c r="E9" s="13" t="s">
        <v>7</v>
      </c>
      <c r="F9" s="14" t="s">
        <v>8</v>
      </c>
      <c r="G9" s="12" t="s">
        <v>9</v>
      </c>
      <c r="H9" s="36" t="s">
        <v>10</v>
      </c>
      <c r="I9" s="15" t="s">
        <v>11</v>
      </c>
      <c r="J9" s="12" t="s">
        <v>12</v>
      </c>
    </row>
    <row r="10" spans="2:10" s="10" customFormat="1" ht="14.25" customHeight="1" x14ac:dyDescent="0.25">
      <c r="B10" s="51"/>
      <c r="C10" s="52">
        <v>0</v>
      </c>
      <c r="D10" s="53">
        <v>1</v>
      </c>
      <c r="E10" s="17">
        <v>2</v>
      </c>
      <c r="F10" s="18">
        <v>3</v>
      </c>
      <c r="G10" s="16">
        <v>4</v>
      </c>
      <c r="H10" s="37">
        <v>5</v>
      </c>
      <c r="I10" s="19">
        <v>6</v>
      </c>
      <c r="J10" s="16">
        <v>7</v>
      </c>
    </row>
    <row r="11" spans="2:10" ht="26.25" customHeight="1" x14ac:dyDescent="0.25">
      <c r="B11" s="107"/>
      <c r="C11" s="108"/>
      <c r="D11" s="109" t="s">
        <v>59</v>
      </c>
      <c r="E11" s="137"/>
      <c r="F11" s="138"/>
      <c r="G11" s="139"/>
      <c r="H11" s="109"/>
      <c r="I11" s="140"/>
      <c r="J11" s="141"/>
    </row>
    <row r="12" spans="2:10" ht="46.5" customHeight="1" x14ac:dyDescent="0.25">
      <c r="B12" s="70">
        <v>1</v>
      </c>
      <c r="C12" s="126" t="s">
        <v>41</v>
      </c>
      <c r="D12" s="127" t="s">
        <v>60</v>
      </c>
      <c r="E12" s="142"/>
      <c r="F12" s="143"/>
      <c r="G12" s="144"/>
      <c r="H12" s="127" t="s">
        <v>60</v>
      </c>
      <c r="I12" s="20"/>
      <c r="J12" s="21"/>
    </row>
    <row r="13" spans="2:10" ht="46.5" customHeight="1" x14ac:dyDescent="0.25">
      <c r="B13" s="70">
        <v>1</v>
      </c>
      <c r="C13" s="126" t="s">
        <v>40</v>
      </c>
      <c r="D13" s="127" t="s">
        <v>67</v>
      </c>
      <c r="E13" s="142"/>
      <c r="F13" s="143"/>
      <c r="G13" s="144"/>
      <c r="H13" s="127" t="s">
        <v>67</v>
      </c>
      <c r="I13" s="20"/>
      <c r="J13" s="21"/>
    </row>
    <row r="14" spans="2:10" ht="46.5" customHeight="1" x14ac:dyDescent="0.25">
      <c r="B14" s="70">
        <v>1</v>
      </c>
      <c r="C14" s="126" t="s">
        <v>39</v>
      </c>
      <c r="D14" s="127" t="s">
        <v>68</v>
      </c>
      <c r="E14" s="142"/>
      <c r="F14" s="143"/>
      <c r="G14" s="144"/>
      <c r="H14" s="127" t="s">
        <v>68</v>
      </c>
      <c r="I14" s="20"/>
      <c r="J14" s="21"/>
    </row>
    <row r="15" spans="2:10" ht="46.5" customHeight="1" x14ac:dyDescent="0.25">
      <c r="B15" s="70">
        <v>1</v>
      </c>
      <c r="C15" s="126" t="s">
        <v>38</v>
      </c>
      <c r="D15" s="127" t="s">
        <v>69</v>
      </c>
      <c r="E15" s="142"/>
      <c r="F15" s="143"/>
      <c r="G15" s="144"/>
      <c r="H15" s="127" t="s">
        <v>69</v>
      </c>
      <c r="I15" s="20"/>
      <c r="J15" s="21"/>
    </row>
    <row r="16" spans="2:10" ht="46.5" customHeight="1" x14ac:dyDescent="0.25">
      <c r="B16" s="70">
        <v>1</v>
      </c>
      <c r="C16" s="126" t="s">
        <v>36</v>
      </c>
      <c r="D16" s="127" t="s">
        <v>70</v>
      </c>
      <c r="E16" s="142"/>
      <c r="F16" s="143"/>
      <c r="G16" s="144"/>
      <c r="H16" s="127" t="s">
        <v>70</v>
      </c>
      <c r="I16" s="20"/>
      <c r="J16" s="21"/>
    </row>
    <row r="17" spans="2:10" ht="26.25" customHeight="1" x14ac:dyDescent="0.25">
      <c r="B17" s="70"/>
      <c r="C17" s="126"/>
      <c r="D17" s="128" t="s">
        <v>66</v>
      </c>
      <c r="E17" s="142"/>
      <c r="F17" s="143"/>
      <c r="G17" s="144"/>
      <c r="H17" s="128"/>
      <c r="I17" s="20"/>
      <c r="J17" s="21"/>
    </row>
    <row r="18" spans="2:10" ht="26.25" customHeight="1" x14ac:dyDescent="0.25">
      <c r="B18" s="70">
        <v>2</v>
      </c>
      <c r="C18" s="70">
        <v>1011</v>
      </c>
      <c r="D18" s="72" t="s">
        <v>32</v>
      </c>
      <c r="E18" s="142"/>
      <c r="F18" s="143"/>
      <c r="G18" s="144"/>
      <c r="H18" s="72" t="s">
        <v>32</v>
      </c>
      <c r="I18" s="20"/>
      <c r="J18" s="21"/>
    </row>
    <row r="19" spans="2:10" ht="26.25" customHeight="1" x14ac:dyDescent="0.25">
      <c r="B19" s="106">
        <v>3</v>
      </c>
      <c r="C19" s="70">
        <v>1013</v>
      </c>
      <c r="D19" s="72" t="s">
        <v>33</v>
      </c>
      <c r="E19" s="142"/>
      <c r="F19" s="143"/>
      <c r="G19" s="144"/>
      <c r="H19" s="72" t="s">
        <v>33</v>
      </c>
      <c r="I19" s="20"/>
      <c r="J19" s="21"/>
    </row>
    <row r="20" spans="2:10" ht="26.25" customHeight="1" x14ac:dyDescent="0.25">
      <c r="B20" s="106"/>
      <c r="C20" s="106"/>
      <c r="D20" s="100" t="s">
        <v>63</v>
      </c>
      <c r="E20" s="142"/>
      <c r="F20" s="143"/>
      <c r="G20" s="144"/>
      <c r="H20" s="100"/>
      <c r="I20" s="20"/>
      <c r="J20" s="21"/>
    </row>
    <row r="21" spans="2:10" ht="26.25" customHeight="1" x14ac:dyDescent="0.25">
      <c r="B21" s="106">
        <v>4</v>
      </c>
      <c r="C21" s="106" t="s">
        <v>64</v>
      </c>
      <c r="D21" s="72" t="s">
        <v>34</v>
      </c>
      <c r="E21" s="142"/>
      <c r="F21" s="143"/>
      <c r="G21" s="144"/>
      <c r="H21" s="72" t="s">
        <v>34</v>
      </c>
      <c r="I21" s="20"/>
      <c r="J21" s="21"/>
    </row>
    <row r="22" spans="2:10" ht="26.25" customHeight="1" x14ac:dyDescent="0.25">
      <c r="B22" s="70">
        <v>5</v>
      </c>
      <c r="C22" s="106" t="s">
        <v>65</v>
      </c>
      <c r="D22" s="72" t="s">
        <v>35</v>
      </c>
      <c r="E22" s="142"/>
      <c r="F22" s="143"/>
      <c r="G22" s="144"/>
      <c r="H22" s="72" t="s">
        <v>35</v>
      </c>
      <c r="I22" s="20"/>
      <c r="J22" s="21"/>
    </row>
    <row r="23" spans="2:10" ht="26.25" customHeight="1" x14ac:dyDescent="0.25">
      <c r="B23" s="70"/>
      <c r="C23" s="71"/>
      <c r="D23" s="100" t="s">
        <v>61</v>
      </c>
      <c r="E23" s="142"/>
      <c r="F23" s="143"/>
      <c r="G23" s="144"/>
      <c r="H23" s="100"/>
      <c r="I23" s="20"/>
      <c r="J23" s="21"/>
    </row>
    <row r="24" spans="2:10" ht="26.25" customHeight="1" x14ac:dyDescent="0.25">
      <c r="B24" s="70">
        <v>6</v>
      </c>
      <c r="C24" s="71" t="s">
        <v>56</v>
      </c>
      <c r="D24" s="72" t="s">
        <v>57</v>
      </c>
      <c r="E24" s="142"/>
      <c r="F24" s="143"/>
      <c r="G24" s="144"/>
      <c r="H24" s="72" t="s">
        <v>57</v>
      </c>
      <c r="I24" s="20"/>
      <c r="J24" s="21"/>
    </row>
    <row r="25" spans="2:10" ht="26.25" customHeight="1" x14ac:dyDescent="0.25">
      <c r="B25" s="129">
        <v>17</v>
      </c>
      <c r="C25" s="130">
        <v>1627</v>
      </c>
      <c r="D25" s="131" t="s">
        <v>43</v>
      </c>
      <c r="E25" s="142"/>
      <c r="F25" s="143"/>
      <c r="G25" s="144"/>
      <c r="H25" s="131" t="s">
        <v>43</v>
      </c>
      <c r="I25" s="20"/>
      <c r="J25" s="21"/>
    </row>
    <row r="26" spans="2:10" ht="26.25" customHeight="1" x14ac:dyDescent="0.25">
      <c r="B26" s="130">
        <v>29</v>
      </c>
      <c r="C26" s="130">
        <v>2087.1999999999998</v>
      </c>
      <c r="D26" s="131" t="s">
        <v>45</v>
      </c>
      <c r="E26" s="142"/>
      <c r="F26" s="143"/>
      <c r="G26" s="144"/>
      <c r="H26" s="131" t="s">
        <v>45</v>
      </c>
      <c r="I26" s="20"/>
      <c r="J26" s="21"/>
    </row>
    <row r="27" spans="2:10" ht="26.25" customHeight="1" x14ac:dyDescent="0.25">
      <c r="B27" s="130">
        <v>54</v>
      </c>
      <c r="C27" s="130">
        <v>1687</v>
      </c>
      <c r="D27" s="131" t="s">
        <v>47</v>
      </c>
      <c r="E27" s="142"/>
      <c r="F27" s="143"/>
      <c r="G27" s="144"/>
      <c r="H27" s="131" t="s">
        <v>47</v>
      </c>
      <c r="I27" s="20"/>
      <c r="J27" s="21"/>
    </row>
    <row r="28" spans="2:10" ht="26.25" customHeight="1" x14ac:dyDescent="0.25">
      <c r="B28" s="130">
        <v>55</v>
      </c>
      <c r="C28" s="130">
        <v>1688</v>
      </c>
      <c r="D28" s="131" t="s">
        <v>48</v>
      </c>
      <c r="E28" s="142"/>
      <c r="F28" s="143"/>
      <c r="G28" s="144"/>
      <c r="H28" s="131" t="s">
        <v>48</v>
      </c>
      <c r="I28" s="20"/>
      <c r="J28" s="21"/>
    </row>
    <row r="29" spans="2:10" ht="26.25" customHeight="1" x14ac:dyDescent="0.25">
      <c r="B29" s="130">
        <v>63</v>
      </c>
      <c r="C29" s="130">
        <v>1841.37</v>
      </c>
      <c r="D29" s="131" t="s">
        <v>49</v>
      </c>
      <c r="E29" s="142"/>
      <c r="F29" s="143"/>
      <c r="G29" s="144"/>
      <c r="H29" s="131" t="s">
        <v>49</v>
      </c>
      <c r="I29" s="20"/>
      <c r="J29" s="21"/>
    </row>
    <row r="30" spans="2:10" ht="26.25" customHeight="1" x14ac:dyDescent="0.25">
      <c r="B30" s="130">
        <v>75</v>
      </c>
      <c r="C30" s="130">
        <v>1841.64</v>
      </c>
      <c r="D30" s="131" t="s">
        <v>50</v>
      </c>
      <c r="E30" s="142"/>
      <c r="F30" s="143"/>
      <c r="G30" s="144"/>
      <c r="H30" s="131" t="s">
        <v>50</v>
      </c>
      <c r="I30" s="20"/>
      <c r="J30" s="21"/>
    </row>
    <row r="31" spans="2:10" ht="26.25" customHeight="1" x14ac:dyDescent="0.25">
      <c r="B31" s="130">
        <v>95</v>
      </c>
      <c r="C31" s="126">
        <v>1873</v>
      </c>
      <c r="D31" s="132" t="s">
        <v>51</v>
      </c>
      <c r="E31" s="142"/>
      <c r="F31" s="143"/>
      <c r="G31" s="144"/>
      <c r="H31" s="132" t="s">
        <v>51</v>
      </c>
      <c r="I31" s="20"/>
      <c r="J31" s="21"/>
    </row>
    <row r="32" spans="2:10" ht="26.25" customHeight="1" x14ac:dyDescent="0.25">
      <c r="B32" s="130">
        <v>104</v>
      </c>
      <c r="C32" s="130">
        <v>3770</v>
      </c>
      <c r="D32" s="131" t="s">
        <v>52</v>
      </c>
      <c r="E32" s="142"/>
      <c r="F32" s="143"/>
      <c r="G32" s="144"/>
      <c r="H32" s="131" t="s">
        <v>52</v>
      </c>
      <c r="I32" s="20"/>
      <c r="J32" s="21"/>
    </row>
    <row r="33" spans="2:10" ht="26.25" customHeight="1" x14ac:dyDescent="0.25">
      <c r="B33" s="130">
        <v>105</v>
      </c>
      <c r="C33" s="130">
        <v>2033</v>
      </c>
      <c r="D33" s="131" t="s">
        <v>54</v>
      </c>
      <c r="E33" s="142"/>
      <c r="F33" s="143"/>
      <c r="G33" s="144"/>
      <c r="H33" s="131" t="s">
        <v>54</v>
      </c>
      <c r="I33" s="20"/>
      <c r="J33" s="21"/>
    </row>
    <row r="34" spans="2:10" ht="26.25" customHeight="1" x14ac:dyDescent="0.25">
      <c r="B34" s="130">
        <v>109</v>
      </c>
      <c r="C34" s="130">
        <v>3849.1</v>
      </c>
      <c r="D34" s="131" t="s">
        <v>55</v>
      </c>
      <c r="E34" s="143"/>
      <c r="F34" s="143"/>
      <c r="G34" s="144"/>
      <c r="H34" s="131" t="s">
        <v>55</v>
      </c>
      <c r="I34" s="145"/>
      <c r="J34" s="21"/>
    </row>
    <row r="36" spans="2:10" ht="15.75" x14ac:dyDescent="0.25">
      <c r="C36" s="146" t="s">
        <v>13</v>
      </c>
      <c r="D36" s="146"/>
      <c r="E36" s="146"/>
      <c r="F36" s="146"/>
      <c r="G36" s="146"/>
      <c r="H36" s="146"/>
      <c r="I36" s="146"/>
      <c r="J36" s="146"/>
    </row>
    <row r="37" spans="2:10" ht="15.75" x14ac:dyDescent="0.25">
      <c r="C37" s="147" t="s">
        <v>14</v>
      </c>
      <c r="D37" s="147"/>
      <c r="E37" s="147"/>
      <c r="F37" s="147"/>
      <c r="G37" s="147"/>
      <c r="H37" s="147"/>
      <c r="I37" s="147"/>
      <c r="J37" s="147"/>
    </row>
  </sheetData>
  <mergeCells count="7">
    <mergeCell ref="C36:J36"/>
    <mergeCell ref="C37:J37"/>
    <mergeCell ref="I2:J2"/>
    <mergeCell ref="B3:I3"/>
    <mergeCell ref="B4:I4"/>
    <mergeCell ref="B6:I6"/>
    <mergeCell ref="B7:I7"/>
  </mergeCells>
  <pageMargins left="0.42000000000000004" right="0.31" top="0.48000000000000004" bottom="0.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41"/>
  <sheetViews>
    <sheetView zoomScale="150" zoomScaleNormal="150" workbookViewId="0">
      <selection activeCell="F27" sqref="F27:I37"/>
    </sheetView>
  </sheetViews>
  <sheetFormatPr defaultRowHeight="15" x14ac:dyDescent="0.25"/>
  <cols>
    <col min="1" max="1" width="4.5703125" style="136" customWidth="1"/>
    <col min="2" max="2" width="6.28515625" style="136" customWidth="1"/>
    <col min="3" max="3" width="24.140625" style="136" customWidth="1"/>
    <col min="4" max="4" width="9.140625" style="22"/>
    <col min="5" max="5" width="8.28515625" style="49" customWidth="1"/>
    <col min="6" max="6" width="9.140625" style="86"/>
    <col min="7" max="8" width="7.85546875" style="86" customWidth="1"/>
    <col min="9" max="9" width="6" style="86" customWidth="1"/>
    <col min="10" max="10" width="9.140625" style="26"/>
    <col min="11" max="11" width="12.85546875" style="102" customWidth="1"/>
  </cols>
  <sheetData>
    <row r="3" spans="1:13" x14ac:dyDescent="0.25">
      <c r="A3" s="30"/>
      <c r="B3" s="41"/>
      <c r="C3" s="41"/>
      <c r="D3" s="42"/>
      <c r="E3" s="45"/>
      <c r="F3" s="41"/>
      <c r="G3" s="41"/>
      <c r="H3" s="41"/>
      <c r="I3" s="152"/>
      <c r="J3" s="152"/>
      <c r="K3" s="152" t="s">
        <v>15</v>
      </c>
      <c r="L3" s="152"/>
    </row>
    <row r="4" spans="1:13" ht="18.75" x14ac:dyDescent="0.3">
      <c r="A4" s="30"/>
      <c r="B4" s="153" t="s">
        <v>26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3" x14ac:dyDescent="0.25">
      <c r="A5" s="30"/>
      <c r="B5" s="154" t="s">
        <v>27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3" x14ac:dyDescent="0.25">
      <c r="A6" s="30"/>
      <c r="B6" s="119"/>
      <c r="C6" s="120"/>
      <c r="D6" s="43"/>
      <c r="E6" s="46"/>
      <c r="F6" s="78"/>
      <c r="G6" s="78"/>
      <c r="H6" s="78"/>
      <c r="I6" s="78"/>
      <c r="J6" s="60"/>
      <c r="K6" s="101"/>
      <c r="L6" s="44"/>
    </row>
    <row r="7" spans="1:13" ht="15.75" x14ac:dyDescent="0.25">
      <c r="A7" s="30"/>
      <c r="B7" s="155" t="s">
        <v>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1:13" ht="15.75" x14ac:dyDescent="0.25">
      <c r="A8" s="30"/>
      <c r="B8" s="155" t="s">
        <v>58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</row>
    <row r="9" spans="1:13" ht="15.75" x14ac:dyDescent="0.25">
      <c r="A9" s="30"/>
      <c r="B9" s="5"/>
      <c r="C9" s="29"/>
      <c r="D9" s="29"/>
      <c r="E9" s="47"/>
      <c r="F9" s="81"/>
      <c r="G9" s="81"/>
      <c r="H9" s="81"/>
      <c r="I9" s="82"/>
    </row>
    <row r="10" spans="1:13" ht="47.25" customHeight="1" x14ac:dyDescent="0.25">
      <c r="A10" s="121" t="s">
        <v>4</v>
      </c>
      <c r="B10" s="122" t="s">
        <v>5</v>
      </c>
      <c r="C10" s="123" t="s">
        <v>6</v>
      </c>
      <c r="D10" s="24" t="s">
        <v>16</v>
      </c>
      <c r="E10" s="61" t="s">
        <v>17</v>
      </c>
      <c r="F10" s="23" t="s">
        <v>18</v>
      </c>
      <c r="G10" s="23" t="s">
        <v>19</v>
      </c>
      <c r="H10" s="24" t="s">
        <v>20</v>
      </c>
      <c r="I10" s="24" t="s">
        <v>21</v>
      </c>
      <c r="J10" s="25" t="s">
        <v>22</v>
      </c>
      <c r="K10" s="103" t="s">
        <v>23</v>
      </c>
      <c r="L10" s="25" t="s">
        <v>24</v>
      </c>
      <c r="M10" s="26"/>
    </row>
    <row r="11" spans="1:13" s="26" customFormat="1" ht="11.25" x14ac:dyDescent="0.2">
      <c r="A11" s="107">
        <v>1</v>
      </c>
      <c r="B11" s="124">
        <v>1</v>
      </c>
      <c r="C11" s="125">
        <v>2</v>
      </c>
      <c r="D11" s="54">
        <v>3</v>
      </c>
      <c r="E11" s="62" t="s">
        <v>25</v>
      </c>
      <c r="F11" s="79">
        <v>5</v>
      </c>
      <c r="G11" s="80">
        <v>6</v>
      </c>
      <c r="H11" s="83">
        <v>7</v>
      </c>
      <c r="I11" s="75">
        <v>8</v>
      </c>
      <c r="J11" s="27">
        <v>9</v>
      </c>
      <c r="K11" s="104">
        <v>10</v>
      </c>
      <c r="L11" s="27">
        <v>11</v>
      </c>
    </row>
    <row r="12" spans="1:13" s="59" customFormat="1" ht="12.75" x14ac:dyDescent="0.2">
      <c r="A12" s="107"/>
      <c r="B12" s="108"/>
      <c r="C12" s="109" t="s">
        <v>59</v>
      </c>
      <c r="D12" s="110"/>
      <c r="E12" s="111"/>
      <c r="F12" s="112"/>
      <c r="G12" s="113"/>
      <c r="H12" s="114"/>
      <c r="I12" s="115"/>
      <c r="J12" s="116"/>
      <c r="K12" s="117"/>
      <c r="L12" s="118"/>
    </row>
    <row r="13" spans="1:13" s="26" customFormat="1" ht="51.75" customHeight="1" x14ac:dyDescent="0.2">
      <c r="A13" s="70">
        <v>1</v>
      </c>
      <c r="B13" s="126" t="s">
        <v>41</v>
      </c>
      <c r="C13" s="127" t="s">
        <v>60</v>
      </c>
      <c r="D13" s="63" t="s">
        <v>37</v>
      </c>
      <c r="E13" s="63">
        <v>180</v>
      </c>
      <c r="F13" s="63"/>
      <c r="G13" s="63"/>
      <c r="H13" s="75"/>
      <c r="I13" s="77"/>
      <c r="J13" s="55" t="s">
        <v>42</v>
      </c>
      <c r="K13" s="50" t="s">
        <v>29</v>
      </c>
      <c r="L13" s="28"/>
    </row>
    <row r="14" spans="1:13" s="26" customFormat="1" ht="51.75" customHeight="1" x14ac:dyDescent="0.2">
      <c r="A14" s="70">
        <v>1</v>
      </c>
      <c r="B14" s="126" t="s">
        <v>40</v>
      </c>
      <c r="C14" s="127" t="s">
        <v>67</v>
      </c>
      <c r="D14" s="63" t="s">
        <v>37</v>
      </c>
      <c r="E14" s="63">
        <v>35</v>
      </c>
      <c r="F14" s="63"/>
      <c r="G14" s="63"/>
      <c r="H14" s="75"/>
      <c r="I14" s="77"/>
      <c r="J14" s="55" t="s">
        <v>42</v>
      </c>
      <c r="K14" s="50" t="s">
        <v>29</v>
      </c>
      <c r="L14" s="28"/>
    </row>
    <row r="15" spans="1:13" s="26" customFormat="1" ht="51.75" customHeight="1" x14ac:dyDescent="0.2">
      <c r="A15" s="70">
        <v>1</v>
      </c>
      <c r="B15" s="126" t="s">
        <v>39</v>
      </c>
      <c r="C15" s="127" t="s">
        <v>68</v>
      </c>
      <c r="D15" s="63" t="s">
        <v>37</v>
      </c>
      <c r="E15" s="63">
        <v>10</v>
      </c>
      <c r="F15" s="63"/>
      <c r="G15" s="63"/>
      <c r="H15" s="75"/>
      <c r="I15" s="77"/>
      <c r="J15" s="55" t="s">
        <v>42</v>
      </c>
      <c r="K15" s="50" t="s">
        <v>29</v>
      </c>
      <c r="L15" s="28"/>
    </row>
    <row r="16" spans="1:13" s="26" customFormat="1" ht="51.75" customHeight="1" x14ac:dyDescent="0.2">
      <c r="A16" s="70">
        <v>1</v>
      </c>
      <c r="B16" s="126" t="s">
        <v>38</v>
      </c>
      <c r="C16" s="127" t="s">
        <v>69</v>
      </c>
      <c r="D16" s="63" t="s">
        <v>37</v>
      </c>
      <c r="E16" s="63">
        <v>10</v>
      </c>
      <c r="F16" s="63"/>
      <c r="G16" s="63"/>
      <c r="H16" s="75"/>
      <c r="I16" s="77"/>
      <c r="J16" s="55" t="s">
        <v>42</v>
      </c>
      <c r="K16" s="50" t="s">
        <v>29</v>
      </c>
      <c r="L16" s="28"/>
    </row>
    <row r="17" spans="1:12" s="26" customFormat="1" ht="66.75" customHeight="1" x14ac:dyDescent="0.2">
      <c r="A17" s="70">
        <v>1</v>
      </c>
      <c r="B17" s="126" t="s">
        <v>36</v>
      </c>
      <c r="C17" s="127" t="s">
        <v>70</v>
      </c>
      <c r="D17" s="63" t="s">
        <v>37</v>
      </c>
      <c r="E17" s="63">
        <v>5</v>
      </c>
      <c r="F17" s="63"/>
      <c r="G17" s="63"/>
      <c r="H17" s="75"/>
      <c r="I17" s="77"/>
      <c r="J17" s="55" t="s">
        <v>42</v>
      </c>
      <c r="K17" s="50" t="s">
        <v>29</v>
      </c>
      <c r="L17" s="28"/>
    </row>
    <row r="18" spans="1:12" s="26" customFormat="1" ht="17.25" customHeight="1" x14ac:dyDescent="0.2">
      <c r="A18" s="70"/>
      <c r="B18" s="126"/>
      <c r="C18" s="128" t="s">
        <v>31</v>
      </c>
      <c r="D18" s="64"/>
      <c r="E18" s="65"/>
      <c r="F18" s="65"/>
      <c r="G18" s="65"/>
      <c r="H18" s="75"/>
      <c r="I18" s="84">
        <f>SUM(I13:I17)</f>
        <v>0</v>
      </c>
      <c r="J18" s="55"/>
      <c r="K18" s="50"/>
      <c r="L18" s="28"/>
    </row>
    <row r="19" spans="1:12" s="26" customFormat="1" ht="17.25" customHeight="1" x14ac:dyDescent="0.2">
      <c r="A19" s="70"/>
      <c r="B19" s="126"/>
      <c r="C19" s="128" t="s">
        <v>66</v>
      </c>
      <c r="D19" s="64"/>
      <c r="E19" s="65"/>
      <c r="F19" s="65"/>
      <c r="G19" s="65"/>
      <c r="H19" s="75"/>
      <c r="I19" s="84"/>
      <c r="J19" s="55"/>
      <c r="K19" s="50"/>
      <c r="L19" s="28"/>
    </row>
    <row r="20" spans="1:12" s="26" customFormat="1" ht="25.5" customHeight="1" x14ac:dyDescent="0.2">
      <c r="A20" s="70">
        <v>2</v>
      </c>
      <c r="B20" s="70">
        <v>1011</v>
      </c>
      <c r="C20" s="72" t="s">
        <v>32</v>
      </c>
      <c r="D20" s="66" t="s">
        <v>62</v>
      </c>
      <c r="E20" s="67">
        <v>150</v>
      </c>
      <c r="F20" s="68"/>
      <c r="G20" s="68"/>
      <c r="H20" s="75"/>
      <c r="I20" s="77"/>
      <c r="J20" s="55" t="s">
        <v>42</v>
      </c>
      <c r="K20" s="50" t="s">
        <v>30</v>
      </c>
      <c r="L20" s="28"/>
    </row>
    <row r="21" spans="1:12" s="26" customFormat="1" ht="25.5" customHeight="1" x14ac:dyDescent="0.2">
      <c r="A21" s="106">
        <v>3</v>
      </c>
      <c r="B21" s="70">
        <v>1013</v>
      </c>
      <c r="C21" s="72" t="s">
        <v>33</v>
      </c>
      <c r="D21" s="66" t="s">
        <v>62</v>
      </c>
      <c r="E21" s="67">
        <v>250</v>
      </c>
      <c r="F21" s="68"/>
      <c r="G21" s="68"/>
      <c r="H21" s="75"/>
      <c r="I21" s="77"/>
      <c r="J21" s="55" t="s">
        <v>42</v>
      </c>
      <c r="K21" s="50" t="s">
        <v>30</v>
      </c>
      <c r="L21" s="28"/>
    </row>
    <row r="22" spans="1:12" s="26" customFormat="1" ht="16.5" customHeight="1" x14ac:dyDescent="0.2">
      <c r="A22" s="106"/>
      <c r="B22" s="106"/>
      <c r="C22" s="100" t="s">
        <v>63</v>
      </c>
      <c r="D22" s="66"/>
      <c r="E22" s="67"/>
      <c r="F22" s="68"/>
      <c r="G22" s="68"/>
      <c r="H22" s="75"/>
      <c r="I22" s="77"/>
      <c r="J22" s="55"/>
      <c r="K22" s="50"/>
      <c r="L22" s="28"/>
    </row>
    <row r="23" spans="1:12" s="26" customFormat="1" ht="25.5" customHeight="1" x14ac:dyDescent="0.2">
      <c r="A23" s="106">
        <v>4</v>
      </c>
      <c r="B23" s="106" t="s">
        <v>64</v>
      </c>
      <c r="C23" s="72" t="s">
        <v>34</v>
      </c>
      <c r="D23" s="66" t="s">
        <v>62</v>
      </c>
      <c r="E23" s="69">
        <v>150</v>
      </c>
      <c r="F23" s="68"/>
      <c r="G23" s="68"/>
      <c r="H23" s="75"/>
      <c r="I23" s="77"/>
      <c r="J23" s="55" t="s">
        <v>42</v>
      </c>
      <c r="K23" s="50" t="s">
        <v>30</v>
      </c>
      <c r="L23" s="28"/>
    </row>
    <row r="24" spans="1:12" s="26" customFormat="1" ht="25.5" customHeight="1" x14ac:dyDescent="0.2">
      <c r="A24" s="70">
        <v>5</v>
      </c>
      <c r="B24" s="106" t="s">
        <v>65</v>
      </c>
      <c r="C24" s="72" t="s">
        <v>35</v>
      </c>
      <c r="D24" s="66" t="s">
        <v>62</v>
      </c>
      <c r="E24" s="69">
        <v>150</v>
      </c>
      <c r="F24" s="68"/>
      <c r="G24" s="68"/>
      <c r="H24" s="75"/>
      <c r="I24" s="77"/>
      <c r="J24" s="55" t="s">
        <v>42</v>
      </c>
      <c r="K24" s="50" t="s">
        <v>30</v>
      </c>
      <c r="L24" s="28"/>
    </row>
    <row r="25" spans="1:12" s="59" customFormat="1" ht="17.25" customHeight="1" x14ac:dyDescent="0.2">
      <c r="A25" s="70"/>
      <c r="B25" s="71"/>
      <c r="C25" s="72"/>
      <c r="D25" s="73"/>
      <c r="E25" s="74"/>
      <c r="F25" s="68"/>
      <c r="G25" s="68"/>
      <c r="H25" s="75">
        <f t="shared" ref="H14:H37" si="0">+E25*G25</f>
        <v>0</v>
      </c>
      <c r="I25" s="84">
        <f>SUM(I20:I24)</f>
        <v>0</v>
      </c>
      <c r="J25" s="56"/>
      <c r="K25" s="57"/>
      <c r="L25" s="58"/>
    </row>
    <row r="26" spans="1:12" s="59" customFormat="1" ht="17.25" customHeight="1" x14ac:dyDescent="0.2">
      <c r="A26" s="70"/>
      <c r="B26" s="71"/>
      <c r="C26" s="100" t="s">
        <v>61</v>
      </c>
      <c r="D26" s="73"/>
      <c r="E26" s="74"/>
      <c r="F26" s="68"/>
      <c r="G26" s="68"/>
      <c r="H26" s="75"/>
      <c r="I26" s="84"/>
      <c r="J26" s="56"/>
      <c r="K26" s="57"/>
      <c r="L26" s="58"/>
    </row>
    <row r="27" spans="1:12" s="59" customFormat="1" ht="21" customHeight="1" x14ac:dyDescent="0.2">
      <c r="A27" s="70">
        <v>6</v>
      </c>
      <c r="B27" s="71" t="s">
        <v>56</v>
      </c>
      <c r="C27" s="72" t="s">
        <v>57</v>
      </c>
      <c r="D27" s="99" t="s">
        <v>44</v>
      </c>
      <c r="E27" s="74">
        <v>10</v>
      </c>
      <c r="F27" s="68"/>
      <c r="G27" s="68"/>
      <c r="H27" s="75"/>
      <c r="I27" s="76"/>
      <c r="J27" s="55" t="s">
        <v>42</v>
      </c>
      <c r="K27" s="50" t="s">
        <v>30</v>
      </c>
      <c r="L27" s="58"/>
    </row>
    <row r="28" spans="1:12" s="59" customFormat="1" ht="28.5" customHeight="1" x14ac:dyDescent="0.2">
      <c r="A28" s="129">
        <v>17</v>
      </c>
      <c r="B28" s="130">
        <v>1627</v>
      </c>
      <c r="C28" s="131" t="s">
        <v>43</v>
      </c>
      <c r="D28" s="87" t="s">
        <v>44</v>
      </c>
      <c r="E28" s="63">
        <v>50</v>
      </c>
      <c r="F28" s="88"/>
      <c r="G28" s="88"/>
      <c r="H28" s="75"/>
      <c r="I28" s="76"/>
      <c r="J28" s="55" t="s">
        <v>42</v>
      </c>
      <c r="K28" s="50" t="s">
        <v>30</v>
      </c>
      <c r="L28" s="58"/>
    </row>
    <row r="29" spans="1:12" s="59" customFormat="1" ht="28.5" customHeight="1" x14ac:dyDescent="0.2">
      <c r="A29" s="130">
        <v>29</v>
      </c>
      <c r="B29" s="130">
        <v>2087.1999999999998</v>
      </c>
      <c r="C29" s="131" t="s">
        <v>45</v>
      </c>
      <c r="D29" s="87" t="s">
        <v>46</v>
      </c>
      <c r="E29" s="63">
        <v>30</v>
      </c>
      <c r="F29" s="88"/>
      <c r="G29" s="88"/>
      <c r="H29" s="75"/>
      <c r="I29" s="76"/>
      <c r="J29" s="55" t="s">
        <v>42</v>
      </c>
      <c r="K29" s="50" t="s">
        <v>30</v>
      </c>
      <c r="L29" s="58"/>
    </row>
    <row r="30" spans="1:12" s="59" customFormat="1" ht="28.5" customHeight="1" x14ac:dyDescent="0.2">
      <c r="A30" s="130">
        <v>54</v>
      </c>
      <c r="B30" s="130">
        <v>1687</v>
      </c>
      <c r="C30" s="131" t="s">
        <v>47</v>
      </c>
      <c r="D30" s="87" t="s">
        <v>44</v>
      </c>
      <c r="E30" s="63">
        <v>20</v>
      </c>
      <c r="F30" s="88"/>
      <c r="G30" s="88"/>
      <c r="H30" s="75"/>
      <c r="I30" s="76"/>
      <c r="J30" s="55" t="s">
        <v>42</v>
      </c>
      <c r="K30" s="50" t="s">
        <v>30</v>
      </c>
      <c r="L30" s="58"/>
    </row>
    <row r="31" spans="1:12" s="59" customFormat="1" ht="28.5" customHeight="1" x14ac:dyDescent="0.2">
      <c r="A31" s="130">
        <v>55</v>
      </c>
      <c r="B31" s="130">
        <v>1688</v>
      </c>
      <c r="C31" s="131" t="s">
        <v>48</v>
      </c>
      <c r="D31" s="87" t="s">
        <v>44</v>
      </c>
      <c r="E31" s="63">
        <v>20</v>
      </c>
      <c r="F31" s="88"/>
      <c r="G31" s="88"/>
      <c r="H31" s="75"/>
      <c r="I31" s="76"/>
      <c r="J31" s="55" t="s">
        <v>42</v>
      </c>
      <c r="K31" s="50" t="s">
        <v>30</v>
      </c>
      <c r="L31" s="58"/>
    </row>
    <row r="32" spans="1:12" s="59" customFormat="1" ht="28.5" customHeight="1" x14ac:dyDescent="0.2">
      <c r="A32" s="130">
        <v>63</v>
      </c>
      <c r="B32" s="130">
        <v>1841.37</v>
      </c>
      <c r="C32" s="131" t="s">
        <v>49</v>
      </c>
      <c r="D32" s="87" t="s">
        <v>44</v>
      </c>
      <c r="E32" s="63">
        <v>100</v>
      </c>
      <c r="F32" s="88"/>
      <c r="G32" s="88"/>
      <c r="H32" s="75"/>
      <c r="I32" s="76"/>
      <c r="J32" s="55" t="s">
        <v>42</v>
      </c>
      <c r="K32" s="50" t="s">
        <v>30</v>
      </c>
      <c r="L32" s="58"/>
    </row>
    <row r="33" spans="1:12" s="59" customFormat="1" ht="28.5" customHeight="1" x14ac:dyDescent="0.2">
      <c r="A33" s="130">
        <v>75</v>
      </c>
      <c r="B33" s="130">
        <v>1841.64</v>
      </c>
      <c r="C33" s="131" t="s">
        <v>50</v>
      </c>
      <c r="D33" s="87" t="s">
        <v>44</v>
      </c>
      <c r="E33" s="63">
        <v>10</v>
      </c>
      <c r="F33" s="88"/>
      <c r="G33" s="88"/>
      <c r="H33" s="75"/>
      <c r="I33" s="76"/>
      <c r="J33" s="55" t="s">
        <v>42</v>
      </c>
      <c r="K33" s="50" t="s">
        <v>30</v>
      </c>
      <c r="L33" s="58"/>
    </row>
    <row r="34" spans="1:12" s="59" customFormat="1" ht="28.5" customHeight="1" x14ac:dyDescent="0.2">
      <c r="A34" s="130">
        <v>95</v>
      </c>
      <c r="B34" s="126">
        <v>1873</v>
      </c>
      <c r="C34" s="132" t="s">
        <v>51</v>
      </c>
      <c r="D34" s="89" t="s">
        <v>44</v>
      </c>
      <c r="E34" s="63">
        <v>10</v>
      </c>
      <c r="F34" s="90"/>
      <c r="G34" s="90"/>
      <c r="H34" s="75"/>
      <c r="I34" s="76"/>
      <c r="J34" s="55" t="s">
        <v>42</v>
      </c>
      <c r="K34" s="50" t="s">
        <v>30</v>
      </c>
      <c r="L34" s="58"/>
    </row>
    <row r="35" spans="1:12" s="59" customFormat="1" ht="28.5" customHeight="1" x14ac:dyDescent="0.2">
      <c r="A35" s="130">
        <v>104</v>
      </c>
      <c r="B35" s="130">
        <v>3770</v>
      </c>
      <c r="C35" s="131" t="s">
        <v>52</v>
      </c>
      <c r="D35" s="87" t="s">
        <v>53</v>
      </c>
      <c r="E35" s="63">
        <v>70</v>
      </c>
      <c r="F35" s="88"/>
      <c r="G35" s="88"/>
      <c r="H35" s="75"/>
      <c r="I35" s="76"/>
      <c r="J35" s="55" t="s">
        <v>42</v>
      </c>
      <c r="K35" s="50" t="s">
        <v>30</v>
      </c>
      <c r="L35" s="58"/>
    </row>
    <row r="36" spans="1:12" s="59" customFormat="1" ht="28.5" customHeight="1" x14ac:dyDescent="0.2">
      <c r="A36" s="130">
        <v>105</v>
      </c>
      <c r="B36" s="130">
        <v>2033</v>
      </c>
      <c r="C36" s="131" t="s">
        <v>54</v>
      </c>
      <c r="D36" s="87" t="s">
        <v>53</v>
      </c>
      <c r="E36" s="63">
        <v>10</v>
      </c>
      <c r="F36" s="88"/>
      <c r="G36" s="88"/>
      <c r="H36" s="75"/>
      <c r="I36" s="76"/>
      <c r="J36" s="55" t="s">
        <v>42</v>
      </c>
      <c r="K36" s="50" t="s">
        <v>30</v>
      </c>
      <c r="L36" s="58"/>
    </row>
    <row r="37" spans="1:12" s="59" customFormat="1" ht="28.5" customHeight="1" x14ac:dyDescent="0.2">
      <c r="A37" s="133">
        <v>109</v>
      </c>
      <c r="B37" s="134">
        <v>3849.1</v>
      </c>
      <c r="C37" s="135" t="s">
        <v>55</v>
      </c>
      <c r="D37" s="91" t="s">
        <v>53</v>
      </c>
      <c r="E37" s="92">
        <v>10</v>
      </c>
      <c r="F37" s="93"/>
      <c r="G37" s="93"/>
      <c r="H37" s="94"/>
      <c r="I37" s="85"/>
      <c r="J37" s="95" t="s">
        <v>42</v>
      </c>
      <c r="K37" s="50" t="s">
        <v>30</v>
      </c>
      <c r="L37" s="58"/>
    </row>
    <row r="38" spans="1:12" s="98" customFormat="1" ht="17.25" customHeight="1" x14ac:dyDescent="0.2">
      <c r="A38" s="96"/>
      <c r="B38" s="97"/>
      <c r="C38" s="97" t="s">
        <v>28</v>
      </c>
      <c r="D38" s="97"/>
      <c r="E38" s="97"/>
      <c r="F38" s="97"/>
      <c r="G38" s="97"/>
      <c r="H38" s="97">
        <f>SUM(H13:H37)</f>
        <v>0</v>
      </c>
      <c r="I38" s="97"/>
      <c r="J38" s="97"/>
      <c r="K38" s="105"/>
      <c r="L38" s="97"/>
    </row>
    <row r="39" spans="1:12" x14ac:dyDescent="0.25">
      <c r="A39" s="30"/>
      <c r="B39" s="30"/>
      <c r="C39" s="31"/>
      <c r="D39" s="32"/>
      <c r="E39" s="48"/>
      <c r="F39" s="3"/>
      <c r="G39" s="3"/>
      <c r="H39" s="82"/>
      <c r="I39" s="82"/>
    </row>
    <row r="40" spans="1:12" ht="15.75" x14ac:dyDescent="0.25">
      <c r="A40" s="30"/>
      <c r="B40" s="146" t="s">
        <v>13</v>
      </c>
      <c r="C40" s="146"/>
      <c r="D40" s="146"/>
      <c r="E40" s="146"/>
      <c r="F40" s="146"/>
      <c r="G40" s="146"/>
      <c r="H40" s="146"/>
      <c r="I40" s="146"/>
    </row>
    <row r="41" spans="1:12" ht="15.75" x14ac:dyDescent="0.25">
      <c r="A41" s="30"/>
      <c r="B41" s="147" t="s">
        <v>14</v>
      </c>
      <c r="C41" s="147"/>
      <c r="D41" s="147"/>
      <c r="E41" s="147"/>
      <c r="F41" s="147"/>
      <c r="G41" s="147"/>
      <c r="H41" s="147"/>
      <c r="I41" s="147"/>
    </row>
  </sheetData>
  <mergeCells count="8">
    <mergeCell ref="B40:I40"/>
    <mergeCell ref="B41:I41"/>
    <mergeCell ref="I3:J3"/>
    <mergeCell ref="K3:L3"/>
    <mergeCell ref="B4:L4"/>
    <mergeCell ref="B5:L5"/>
    <mergeCell ref="B7:L7"/>
    <mergeCell ref="B8:L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182"/>
  <sheetViews>
    <sheetView topLeftCell="A171" workbookViewId="0">
      <selection activeCell="A171" sqref="A1:H1048576"/>
    </sheetView>
  </sheetViews>
  <sheetFormatPr defaultRowHeight="15" x14ac:dyDescent="0.25"/>
  <sheetData>
    <row r="3" ht="33" customHeight="1" x14ac:dyDescent="0.25"/>
    <row r="4" ht="18" customHeight="1" x14ac:dyDescent="0.25"/>
    <row r="5" ht="21" customHeight="1" x14ac:dyDescent="0.25"/>
    <row r="6" ht="21" customHeight="1" x14ac:dyDescent="0.25"/>
    <row r="7" ht="21" customHeight="1" x14ac:dyDescent="0.25"/>
    <row r="8" ht="21" customHeight="1" x14ac:dyDescent="0.25"/>
    <row r="9" ht="21" customHeight="1" x14ac:dyDescent="0.25"/>
    <row r="10" ht="27" customHeight="1" x14ac:dyDescent="0.25"/>
    <row r="11" ht="33" customHeight="1" x14ac:dyDescent="0.25"/>
    <row r="12" ht="33" customHeight="1" x14ac:dyDescent="0.25"/>
    <row r="13" ht="33" customHeight="1" x14ac:dyDescent="0.25"/>
    <row r="14" ht="33" customHeight="1" x14ac:dyDescent="0.25"/>
    <row r="15" ht="33" customHeight="1" x14ac:dyDescent="0.25"/>
    <row r="16" ht="33" customHeight="1" x14ac:dyDescent="0.25"/>
    <row r="17" ht="33" customHeight="1" x14ac:dyDescent="0.25"/>
    <row r="18" ht="33" customHeight="1" x14ac:dyDescent="0.25"/>
    <row r="19" ht="33" customHeight="1" x14ac:dyDescent="0.25"/>
    <row r="20" ht="33" customHeight="1" x14ac:dyDescent="0.25"/>
    <row r="21" ht="33" customHeight="1" x14ac:dyDescent="0.25"/>
    <row r="22" ht="33" customHeight="1" x14ac:dyDescent="0.25"/>
    <row r="23" ht="33" customHeight="1" x14ac:dyDescent="0.25"/>
    <row r="24" ht="33" customHeight="1" x14ac:dyDescent="0.25"/>
    <row r="25" ht="33" customHeight="1" x14ac:dyDescent="0.25"/>
    <row r="26" ht="33" customHeight="1" x14ac:dyDescent="0.25"/>
    <row r="27" ht="33" customHeight="1" x14ac:dyDescent="0.25"/>
    <row r="28" ht="33" customHeight="1" x14ac:dyDescent="0.25"/>
    <row r="29" ht="33" customHeight="1" x14ac:dyDescent="0.25"/>
    <row r="30" ht="33" customHeight="1" x14ac:dyDescent="0.25"/>
    <row r="31" ht="33" customHeight="1" x14ac:dyDescent="0.25"/>
    <row r="32" ht="33" customHeight="1" x14ac:dyDescent="0.25"/>
    <row r="33" ht="33" customHeight="1" x14ac:dyDescent="0.25"/>
    <row r="34" ht="33" customHeight="1" x14ac:dyDescent="0.25"/>
    <row r="35" ht="33" customHeight="1" x14ac:dyDescent="0.25"/>
    <row r="36" ht="33" customHeight="1" x14ac:dyDescent="0.25"/>
    <row r="37" ht="33" customHeight="1" x14ac:dyDescent="0.25"/>
    <row r="38" ht="33" customHeight="1" x14ac:dyDescent="0.25"/>
    <row r="39" ht="33" customHeight="1" x14ac:dyDescent="0.25"/>
    <row r="40" ht="33" customHeight="1" x14ac:dyDescent="0.25"/>
    <row r="41" ht="33" customHeight="1" x14ac:dyDescent="0.25"/>
    <row r="42" ht="33" customHeight="1" x14ac:dyDescent="0.25"/>
    <row r="43" ht="33" customHeight="1" x14ac:dyDescent="0.25"/>
    <row r="44" ht="33" customHeight="1" x14ac:dyDescent="0.25"/>
    <row r="45" ht="33" customHeight="1" x14ac:dyDescent="0.25"/>
    <row r="46" ht="33" customHeight="1" x14ac:dyDescent="0.25"/>
    <row r="47" ht="33" customHeight="1" x14ac:dyDescent="0.25"/>
    <row r="48" ht="33" customHeight="1" x14ac:dyDescent="0.25"/>
    <row r="49" ht="33" customHeight="1" x14ac:dyDescent="0.25"/>
    <row r="50" ht="33" customHeight="1" x14ac:dyDescent="0.25"/>
    <row r="51" ht="33" customHeight="1" x14ac:dyDescent="0.25"/>
    <row r="52" ht="33" customHeight="1" x14ac:dyDescent="0.25"/>
    <row r="53" ht="33" customHeight="1" x14ac:dyDescent="0.25"/>
    <row r="54" ht="33" customHeight="1" x14ac:dyDescent="0.25"/>
    <row r="55" ht="33" customHeight="1" x14ac:dyDescent="0.25"/>
    <row r="56" ht="33" customHeight="1" x14ac:dyDescent="0.25"/>
    <row r="57" ht="33" customHeight="1" x14ac:dyDescent="0.25"/>
    <row r="58" ht="33" customHeight="1" x14ac:dyDescent="0.25"/>
    <row r="59" ht="33" customHeight="1" x14ac:dyDescent="0.25"/>
    <row r="60" ht="33" customHeight="1" x14ac:dyDescent="0.25"/>
    <row r="61" ht="33" customHeight="1" x14ac:dyDescent="0.25"/>
    <row r="62" ht="33" customHeight="1" x14ac:dyDescent="0.25"/>
    <row r="63" ht="33" customHeight="1" x14ac:dyDescent="0.25"/>
    <row r="6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  <row r="125" ht="33" customHeight="1" x14ac:dyDescent="0.25"/>
    <row r="126" ht="33" customHeight="1" x14ac:dyDescent="0.25"/>
    <row r="127" ht="33" customHeight="1" x14ac:dyDescent="0.25"/>
    <row r="128" ht="33" customHeight="1" x14ac:dyDescent="0.25"/>
    <row r="129" ht="33" customHeight="1" x14ac:dyDescent="0.25"/>
    <row r="130" ht="33" customHeight="1" x14ac:dyDescent="0.25"/>
    <row r="131" ht="33" customHeight="1" x14ac:dyDescent="0.25"/>
    <row r="132" ht="33" customHeight="1" x14ac:dyDescent="0.25"/>
    <row r="133" ht="33" customHeight="1" x14ac:dyDescent="0.25"/>
    <row r="134" ht="33" customHeight="1" x14ac:dyDescent="0.25"/>
    <row r="135" ht="33" customHeight="1" x14ac:dyDescent="0.25"/>
    <row r="136" ht="33" customHeight="1" x14ac:dyDescent="0.25"/>
    <row r="137" ht="33" customHeight="1" x14ac:dyDescent="0.25"/>
    <row r="138" ht="33" customHeight="1" x14ac:dyDescent="0.25"/>
    <row r="139" ht="33" customHeight="1" x14ac:dyDescent="0.25"/>
    <row r="140" ht="33" customHeight="1" x14ac:dyDescent="0.25"/>
    <row r="141" ht="33" customHeight="1" x14ac:dyDescent="0.25"/>
    <row r="142" ht="33" customHeight="1" x14ac:dyDescent="0.25"/>
    <row r="143" ht="33" customHeight="1" x14ac:dyDescent="0.25"/>
    <row r="144" ht="33" customHeight="1" x14ac:dyDescent="0.25"/>
    <row r="145" ht="33" customHeight="1" x14ac:dyDescent="0.25"/>
    <row r="146" ht="33" customHeight="1" x14ac:dyDescent="0.25"/>
    <row r="147" ht="33" customHeight="1" x14ac:dyDescent="0.25"/>
    <row r="148" ht="33" customHeight="1" x14ac:dyDescent="0.25"/>
    <row r="149" ht="33" customHeight="1" x14ac:dyDescent="0.25"/>
    <row r="150" ht="33" customHeight="1" x14ac:dyDescent="0.25"/>
    <row r="151" ht="33" customHeight="1" x14ac:dyDescent="0.25"/>
    <row r="152" ht="33" customHeight="1" x14ac:dyDescent="0.25"/>
    <row r="153" ht="33" customHeight="1" x14ac:dyDescent="0.25"/>
    <row r="154" ht="33" customHeight="1" x14ac:dyDescent="0.25"/>
    <row r="155" ht="33" customHeight="1" x14ac:dyDescent="0.25"/>
    <row r="156" ht="33" customHeight="1" x14ac:dyDescent="0.25"/>
    <row r="157" ht="33" customHeight="1" x14ac:dyDescent="0.25"/>
    <row r="158" ht="33" customHeight="1" x14ac:dyDescent="0.25"/>
    <row r="159" ht="33" customHeight="1" x14ac:dyDescent="0.25"/>
    <row r="160" ht="33" customHeight="1" x14ac:dyDescent="0.25"/>
    <row r="161" ht="33" customHeight="1" x14ac:dyDescent="0.25"/>
    <row r="162" ht="33" customHeight="1" x14ac:dyDescent="0.25"/>
    <row r="163" ht="33" customHeight="1" x14ac:dyDescent="0.25"/>
    <row r="164" ht="33" customHeight="1" x14ac:dyDescent="0.25"/>
    <row r="165" ht="33" customHeight="1" x14ac:dyDescent="0.25"/>
    <row r="166" ht="33" customHeight="1" x14ac:dyDescent="0.25"/>
    <row r="167" ht="33" customHeight="1" x14ac:dyDescent="0.25"/>
    <row r="168" ht="33" customHeight="1" x14ac:dyDescent="0.25"/>
    <row r="169" ht="33" customHeight="1" x14ac:dyDescent="0.25"/>
    <row r="170" ht="33" customHeight="1" x14ac:dyDescent="0.25"/>
    <row r="171" ht="33" customHeight="1" x14ac:dyDescent="0.25"/>
    <row r="172" ht="33" customHeight="1" x14ac:dyDescent="0.25"/>
    <row r="173" ht="33" customHeight="1" x14ac:dyDescent="0.25"/>
    <row r="174" ht="33" customHeight="1" x14ac:dyDescent="0.25"/>
    <row r="175" ht="33" customHeight="1" x14ac:dyDescent="0.25"/>
    <row r="176" ht="33" customHeight="1" x14ac:dyDescent="0.25"/>
    <row r="177" ht="33" customHeight="1" x14ac:dyDescent="0.25"/>
    <row r="178" ht="33" customHeight="1" x14ac:dyDescent="0.25"/>
    <row r="179" ht="33" customHeight="1" x14ac:dyDescent="0.25"/>
    <row r="180" ht="33" customHeight="1" x14ac:dyDescent="0.25"/>
    <row r="181" ht="33" customHeight="1" x14ac:dyDescent="0.25"/>
    <row r="182" ht="33" customHeight="1" x14ac:dyDescent="0.25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AMSA-22</vt:lpstr>
      <vt:lpstr>AMSA-23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</dc:creator>
  <cp:lastModifiedBy>Lia</cp:lastModifiedBy>
  <cp:revision>1</cp:revision>
  <cp:lastPrinted>2025-02-10T12:20:30Z</cp:lastPrinted>
  <dcterms:created xsi:type="dcterms:W3CDTF">2006-09-28T05:33:49Z</dcterms:created>
  <dcterms:modified xsi:type="dcterms:W3CDTF">2025-02-27T13:57:23Z</dcterms:modified>
</cp:coreProperties>
</file>