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Chirurgie 2025\"/>
    </mc:Choice>
  </mc:AlternateContent>
  <xr:revisionPtr revIDLastSave="0" documentId="13_ncr:1_{3D88B039-8659-4609-9E4A-F4E95B7F525C}"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1" i="5" l="1"/>
  <c r="M301" i="5"/>
  <c r="J301" i="5"/>
  <c r="K300" i="5"/>
  <c r="J300" i="5"/>
  <c r="K299" i="5"/>
  <c r="J299" i="5"/>
  <c r="K298" i="5"/>
  <c r="J298" i="5"/>
  <c r="K297" i="5"/>
  <c r="J297" i="5"/>
  <c r="K296" i="5"/>
  <c r="J296" i="5"/>
  <c r="K295" i="5"/>
  <c r="J295" i="5"/>
  <c r="K294" i="5"/>
  <c r="J294" i="5"/>
  <c r="K293" i="5"/>
  <c r="J293" i="5"/>
  <c r="K292" i="5"/>
  <c r="J292" i="5"/>
  <c r="K291" i="5"/>
  <c r="J291" i="5"/>
  <c r="K290" i="5"/>
  <c r="J290" i="5"/>
  <c r="K289" i="5"/>
  <c r="J289" i="5"/>
  <c r="K288" i="5"/>
  <c r="J288" i="5"/>
  <c r="K287" i="5"/>
  <c r="J287" i="5"/>
  <c r="K286" i="5"/>
  <c r="J286" i="5"/>
  <c r="K285" i="5"/>
  <c r="J285" i="5"/>
  <c r="K284" i="5"/>
  <c r="J284" i="5"/>
  <c r="K283" i="5"/>
  <c r="J283" i="5"/>
  <c r="K282" i="5"/>
  <c r="J282" i="5"/>
  <c r="K281" i="5"/>
  <c r="J281" i="5"/>
  <c r="K280" i="5"/>
  <c r="J280" i="5"/>
  <c r="K279" i="5"/>
  <c r="J279" i="5"/>
  <c r="K278" i="5"/>
  <c r="J278" i="5"/>
  <c r="K277" i="5"/>
  <c r="J277" i="5"/>
  <c r="K276" i="5"/>
  <c r="J276" i="5"/>
  <c r="K275" i="5"/>
  <c r="J275" i="5"/>
  <c r="K274" i="5"/>
  <c r="J274" i="5"/>
  <c r="K273" i="5"/>
  <c r="J273" i="5"/>
  <c r="K272" i="5"/>
  <c r="J272" i="5"/>
  <c r="K271" i="5"/>
  <c r="J271" i="5"/>
  <c r="K270" i="5"/>
  <c r="J270" i="5"/>
  <c r="K269" i="5"/>
  <c r="J269" i="5"/>
  <c r="K268" i="5"/>
  <c r="J268" i="5"/>
  <c r="K267" i="5"/>
  <c r="J267" i="5"/>
  <c r="K266" i="5"/>
  <c r="J266" i="5"/>
  <c r="K265" i="5"/>
  <c r="J265" i="5"/>
  <c r="K264" i="5"/>
  <c r="J264" i="5"/>
  <c r="K263" i="5"/>
  <c r="J263" i="5"/>
  <c r="K262" i="5"/>
  <c r="J262" i="5"/>
  <c r="K261" i="5"/>
  <c r="J261" i="5"/>
  <c r="K260" i="5"/>
  <c r="J260" i="5"/>
  <c r="K259" i="5"/>
  <c r="J259" i="5"/>
  <c r="K258" i="5"/>
  <c r="J258" i="5"/>
  <c r="K257" i="5"/>
  <c r="J257" i="5"/>
  <c r="K256" i="5"/>
  <c r="J256" i="5"/>
  <c r="K255" i="5"/>
  <c r="J255" i="5"/>
  <c r="K254" i="5"/>
  <c r="J254" i="5"/>
  <c r="K253" i="5"/>
  <c r="J253" i="5"/>
  <c r="K252" i="5"/>
  <c r="J252" i="5"/>
  <c r="K251" i="5"/>
  <c r="J251" i="5"/>
  <c r="K250" i="5"/>
  <c r="J250" i="5"/>
  <c r="K249" i="5"/>
  <c r="J249" i="5"/>
  <c r="K248" i="5"/>
  <c r="J248" i="5"/>
  <c r="K247" i="5"/>
  <c r="J247" i="5"/>
  <c r="K246" i="5"/>
  <c r="J246" i="5"/>
  <c r="K245" i="5"/>
  <c r="J245" i="5"/>
  <c r="K244" i="5"/>
  <c r="J244" i="5"/>
  <c r="K243" i="5"/>
  <c r="J243" i="5"/>
  <c r="K242" i="5"/>
  <c r="J242" i="5"/>
  <c r="K241" i="5"/>
  <c r="J241" i="5"/>
  <c r="K240" i="5"/>
  <c r="J240" i="5"/>
  <c r="K239" i="5"/>
  <c r="J239" i="5"/>
  <c r="K238" i="5"/>
  <c r="J238" i="5"/>
  <c r="K237" i="5"/>
  <c r="J237" i="5"/>
  <c r="K236" i="5"/>
  <c r="J236" i="5"/>
  <c r="K235" i="5"/>
  <c r="J235" i="5"/>
  <c r="K234" i="5"/>
  <c r="J234" i="5"/>
  <c r="K233" i="5"/>
  <c r="J233" i="5"/>
  <c r="K232" i="5"/>
  <c r="J232" i="5"/>
  <c r="K231" i="5"/>
  <c r="J231" i="5"/>
  <c r="K230" i="5"/>
  <c r="J230" i="5"/>
  <c r="K229" i="5"/>
  <c r="J229" i="5"/>
  <c r="K228" i="5"/>
  <c r="J228" i="5"/>
  <c r="K227" i="5"/>
  <c r="J227" i="5"/>
  <c r="K226" i="5"/>
  <c r="J226" i="5"/>
  <c r="K225" i="5"/>
  <c r="J225" i="5"/>
  <c r="K224" i="5"/>
  <c r="J224" i="5"/>
  <c r="K223" i="5"/>
  <c r="J223" i="5"/>
  <c r="K222" i="5"/>
  <c r="J222" i="5"/>
  <c r="K221" i="5"/>
  <c r="J221" i="5"/>
  <c r="K220" i="5"/>
  <c r="J220" i="5"/>
  <c r="K219" i="5"/>
  <c r="J219" i="5"/>
  <c r="K218" i="5"/>
  <c r="J218" i="5"/>
  <c r="K217" i="5"/>
  <c r="J217" i="5"/>
  <c r="K216" i="5"/>
  <c r="J216" i="5"/>
  <c r="K215" i="5"/>
  <c r="J215" i="5"/>
  <c r="K214" i="5"/>
  <c r="J214" i="5"/>
  <c r="K213" i="5"/>
  <c r="J213" i="5"/>
  <c r="K212" i="5"/>
  <c r="J212" i="5"/>
  <c r="K211" i="5"/>
  <c r="J211" i="5"/>
  <c r="K210" i="5"/>
  <c r="J210" i="5"/>
  <c r="K209" i="5"/>
  <c r="J209" i="5"/>
  <c r="K208" i="5"/>
  <c r="J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J191" i="5"/>
  <c r="K190" i="5"/>
  <c r="J190" i="5"/>
  <c r="K189" i="5"/>
  <c r="J189" i="5"/>
  <c r="K188" i="5"/>
  <c r="J188" i="5"/>
  <c r="K187" i="5"/>
  <c r="J187" i="5"/>
  <c r="K186" i="5"/>
  <c r="J186" i="5"/>
  <c r="K185" i="5"/>
  <c r="J185" i="5"/>
  <c r="K184" i="5"/>
  <c r="J184" i="5"/>
  <c r="K183" i="5"/>
  <c r="J183" i="5"/>
  <c r="K182" i="5"/>
  <c r="J182" i="5"/>
  <c r="K181" i="5"/>
  <c r="J181" i="5"/>
  <c r="K180" i="5"/>
  <c r="J180" i="5"/>
  <c r="K179" i="5"/>
  <c r="J179" i="5"/>
  <c r="K178" i="5"/>
  <c r="J178" i="5"/>
  <c r="K177" i="5"/>
  <c r="J177" i="5"/>
  <c r="K176" i="5"/>
  <c r="J176" i="5"/>
  <c r="K175" i="5"/>
  <c r="J175" i="5"/>
  <c r="K174" i="5"/>
  <c r="J174" i="5"/>
  <c r="K173" i="5"/>
  <c r="J173" i="5"/>
  <c r="K172" i="5"/>
  <c r="J172" i="5"/>
  <c r="K171" i="5"/>
  <c r="J171" i="5"/>
  <c r="K170" i="5"/>
  <c r="J170" i="5"/>
  <c r="K169" i="5"/>
  <c r="J169" i="5"/>
  <c r="K168" i="5"/>
  <c r="J168" i="5"/>
  <c r="K167" i="5"/>
  <c r="J167" i="5"/>
  <c r="K166" i="5"/>
  <c r="J166" i="5"/>
  <c r="K165" i="5"/>
  <c r="J165" i="5"/>
  <c r="K164" i="5"/>
  <c r="J164" i="5"/>
  <c r="K163" i="5"/>
  <c r="J163" i="5"/>
  <c r="K162" i="5"/>
  <c r="J162" i="5"/>
  <c r="K161" i="5"/>
  <c r="J161" i="5"/>
  <c r="K160" i="5"/>
  <c r="J160" i="5"/>
  <c r="K159" i="5"/>
  <c r="J159" i="5"/>
  <c r="K158" i="5"/>
  <c r="J158" i="5"/>
  <c r="K157" i="5"/>
  <c r="J157" i="5"/>
  <c r="K156" i="5"/>
  <c r="J156" i="5"/>
  <c r="K155" i="5"/>
  <c r="J155" i="5"/>
  <c r="K154" i="5"/>
  <c r="J154" i="5"/>
  <c r="K153" i="5"/>
  <c r="J153" i="5"/>
  <c r="K152" i="5"/>
  <c r="J152" i="5"/>
  <c r="K151" i="5"/>
  <c r="J151" i="5"/>
  <c r="K150" i="5"/>
  <c r="J150" i="5"/>
  <c r="K149" i="5"/>
  <c r="J149" i="5"/>
  <c r="K148" i="5"/>
  <c r="J148" i="5"/>
  <c r="K147" i="5"/>
  <c r="J147" i="5"/>
  <c r="K146" i="5"/>
  <c r="J146" i="5"/>
  <c r="K145" i="5"/>
  <c r="J145" i="5"/>
  <c r="K144" i="5"/>
  <c r="J144" i="5"/>
  <c r="K143" i="5"/>
  <c r="J143" i="5"/>
  <c r="K142" i="5"/>
  <c r="J142" i="5"/>
  <c r="K141" i="5"/>
  <c r="J141" i="5"/>
  <c r="K140" i="5"/>
  <c r="J140" i="5"/>
  <c r="K139" i="5"/>
  <c r="J139" i="5"/>
  <c r="K138" i="5"/>
  <c r="J138" i="5"/>
  <c r="K137" i="5"/>
  <c r="J137" i="5"/>
  <c r="K136" i="5"/>
  <c r="J136" i="5"/>
  <c r="K135" i="5"/>
  <c r="J135" i="5"/>
  <c r="K134" i="5"/>
  <c r="J134" i="5"/>
  <c r="K133" i="5"/>
  <c r="J133" i="5"/>
  <c r="K132" i="5"/>
  <c r="J132" i="5"/>
  <c r="K131" i="5"/>
  <c r="J131" i="5"/>
  <c r="K130" i="5"/>
  <c r="J130" i="5"/>
  <c r="K129" i="5"/>
  <c r="J129" i="5"/>
  <c r="K128" i="5"/>
  <c r="J128" i="5"/>
  <c r="K127" i="5"/>
  <c r="J127" i="5"/>
  <c r="K126" i="5"/>
  <c r="J126" i="5"/>
  <c r="K125" i="5"/>
  <c r="J125" i="5"/>
  <c r="K124" i="5"/>
  <c r="J124" i="5"/>
  <c r="K123" i="5"/>
  <c r="J123" i="5"/>
  <c r="K122" i="5"/>
  <c r="J122" i="5"/>
  <c r="K121" i="5"/>
  <c r="J121" i="5"/>
  <c r="K120" i="5"/>
  <c r="J120" i="5"/>
  <c r="K119" i="5"/>
  <c r="J119" i="5"/>
  <c r="K118" i="5"/>
  <c r="J118" i="5"/>
  <c r="K117" i="5"/>
  <c r="J117" i="5"/>
  <c r="K116" i="5"/>
  <c r="J116" i="5"/>
  <c r="K115" i="5"/>
  <c r="J115" i="5"/>
  <c r="K114" i="5"/>
  <c r="J114" i="5"/>
  <c r="K113" i="5"/>
  <c r="J113" i="5"/>
  <c r="K112" i="5"/>
  <c r="J112" i="5"/>
  <c r="K111" i="5"/>
  <c r="J111" i="5"/>
  <c r="K110" i="5"/>
  <c r="J110" i="5"/>
  <c r="K109" i="5"/>
  <c r="J109" i="5"/>
  <c r="K108" i="5"/>
  <c r="J108" i="5"/>
  <c r="K107" i="5"/>
  <c r="J107" i="5"/>
  <c r="K106" i="5"/>
  <c r="J106" i="5"/>
  <c r="K105" i="5"/>
  <c r="J105" i="5"/>
  <c r="K104" i="5"/>
  <c r="J104" i="5"/>
  <c r="K103" i="5"/>
  <c r="J103" i="5"/>
  <c r="K102" i="5"/>
  <c r="J102" i="5"/>
  <c r="K101" i="5"/>
  <c r="J101" i="5"/>
  <c r="K100" i="5"/>
  <c r="J100" i="5"/>
  <c r="K99" i="5"/>
  <c r="J99" i="5"/>
  <c r="K98" i="5"/>
  <c r="J98" i="5"/>
  <c r="K97" i="5"/>
  <c r="J97" i="5"/>
  <c r="K96" i="5"/>
  <c r="J96" i="5"/>
  <c r="K95" i="5"/>
  <c r="J95" i="5"/>
  <c r="K94" i="5"/>
  <c r="J94" i="5"/>
  <c r="K93" i="5"/>
  <c r="J93" i="5"/>
  <c r="K92" i="5"/>
  <c r="J92" i="5"/>
  <c r="K91" i="5"/>
  <c r="J91" i="5"/>
  <c r="K90" i="5"/>
  <c r="J90" i="5"/>
  <c r="K89" i="5"/>
  <c r="J89" i="5"/>
  <c r="K88" i="5"/>
  <c r="J88" i="5"/>
  <c r="K87" i="5"/>
  <c r="J87" i="5"/>
  <c r="K86" i="5"/>
  <c r="J86" i="5"/>
  <c r="K85" i="5"/>
  <c r="J85" i="5"/>
  <c r="K84" i="5"/>
  <c r="J84" i="5"/>
  <c r="K83" i="5"/>
  <c r="J83" i="5"/>
  <c r="K82" i="5"/>
  <c r="J82" i="5"/>
  <c r="K81" i="5"/>
  <c r="J81" i="5"/>
  <c r="K80" i="5"/>
  <c r="J80" i="5"/>
  <c r="K79" i="5"/>
  <c r="J79" i="5"/>
  <c r="K78" i="5"/>
  <c r="J78" i="5"/>
  <c r="K77" i="5"/>
  <c r="J77" i="5"/>
  <c r="K76" i="5"/>
  <c r="J76" i="5"/>
  <c r="K75" i="5"/>
  <c r="J75" i="5"/>
  <c r="K74" i="5"/>
  <c r="J74" i="5"/>
  <c r="K73" i="5"/>
  <c r="J73" i="5"/>
  <c r="K72" i="5"/>
  <c r="J72" i="5"/>
  <c r="K71" i="5"/>
  <c r="J71" i="5"/>
  <c r="K70" i="5"/>
  <c r="J70" i="5"/>
  <c r="K69" i="5"/>
  <c r="J69" i="5"/>
  <c r="K68" i="5"/>
  <c r="J68" i="5"/>
  <c r="K67" i="5"/>
  <c r="J67" i="5"/>
  <c r="K66" i="5"/>
  <c r="J66" i="5"/>
  <c r="K65" i="5"/>
  <c r="J65" i="5"/>
  <c r="K64" i="5"/>
  <c r="J64" i="5"/>
  <c r="K63" i="5"/>
  <c r="J63" i="5"/>
  <c r="K62" i="5"/>
  <c r="J62" i="5"/>
  <c r="K61" i="5"/>
  <c r="J61" i="5"/>
  <c r="K60" i="5"/>
  <c r="J60" i="5"/>
  <c r="K59" i="5"/>
  <c r="J59" i="5"/>
  <c r="K58" i="5"/>
  <c r="J58" i="5"/>
  <c r="K57" i="5"/>
  <c r="J57" i="5"/>
  <c r="K56" i="5"/>
  <c r="J56" i="5"/>
  <c r="K55" i="5"/>
  <c r="J55" i="5"/>
  <c r="K54" i="5"/>
  <c r="J54" i="5"/>
  <c r="K53" i="5"/>
  <c r="J53" i="5"/>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12" i="7" l="1"/>
  <c r="J12" i="7"/>
</calcChain>
</file>

<file path=xl/sharedStrings.xml><?xml version="1.0" encoding="utf-8"?>
<sst xmlns="http://schemas.openxmlformats.org/spreadsheetml/2006/main" count="2682" uniqueCount="623">
  <si>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</si>
  <si>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</si>
  <si>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</si>
  <si>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</si>
  <si>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</si>
  <si>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</si>
  <si>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</si>
  <si>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</si>
  <si>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</si>
  <si>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</si>
  <si>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</si>
  <si>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</si>
  <si>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</si>
  <si>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</si>
  <si>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</si>
  <si>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</si>
  <si>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</si>
  <si>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</si>
  <si>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</si>
  <si>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</si>
  <si>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</si>
  <si>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</si>
  <si>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</si>
  <si>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</si>
  <si>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</si>
  <si>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</si>
  <si>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</si>
  <si>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</si>
  <si>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</si>
  <si>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</si>
  <si>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</si>
  <si>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</si>
  <si>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</si>
  <si>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</si>
  <si>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</si>
  <si>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Achiziționarea centralizată a Consumabilelor medicale chirurgicale conform necesităților IMSP beneficiare pentru anul 2025</t>
  </si>
  <si>
    <t>Ac chirurgical GE 547 - 15 (387)</t>
  </si>
  <si>
    <t>Ac chirurgical GE 548 - 2 (396)</t>
  </si>
  <si>
    <t>Ac chirurgical GE 548 - 3 (397)</t>
  </si>
  <si>
    <t>Ac chirurgical GE 548 - 4 (398)</t>
  </si>
  <si>
    <t>Ac chirurgical GE 548 - 5 (399)</t>
  </si>
  <si>
    <t>Ac chirurgical GE 548 - 6 (400)</t>
  </si>
  <si>
    <t>Ac chirurgical GE 548 - 7 (401)</t>
  </si>
  <si>
    <t>Ac chirurgical GE 548 - 8 (402)</t>
  </si>
  <si>
    <t>Ac chirurgical GE 548 - 9 (403)</t>
  </si>
  <si>
    <t>Ac chirurgical GE 548 - 10 (404)</t>
  </si>
  <si>
    <t>Ac chirurgical GE 548 - 11 (405)</t>
  </si>
  <si>
    <t>Ac chirurgical GE 548 - 12 (406)</t>
  </si>
  <si>
    <t>Ac chirurgical GE 548 - 13 (407)</t>
  </si>
  <si>
    <t>Ac chirurgical GE 548 - 14 (408)</t>
  </si>
  <si>
    <t>Ac chirurgical GE 548 - 15 (409)</t>
  </si>
  <si>
    <t>Ac chirurgical GE 548 - 16 (410)</t>
  </si>
  <si>
    <t>Ac chirurgical GE 548 - 17 (411)</t>
  </si>
  <si>
    <t>Ac chirurgical GE 548 - 18 (412)</t>
  </si>
  <si>
    <t>Ac chirurgical GE 548 - 20 (414)</t>
  </si>
  <si>
    <t>Ac chirurgical GER 565 - 8 (424)</t>
  </si>
  <si>
    <t>Ac chirurgical GER 565 - 9 (425)</t>
  </si>
  <si>
    <t>Ac chirurgical GER 565 - 10 (426)</t>
  </si>
  <si>
    <t>Ac chirurgical GER 565 - 11 (427)</t>
  </si>
  <si>
    <t>Ac chirurgical GER 565 - 12 (428)</t>
  </si>
  <si>
    <t>Ac chirurgical GER 565 - 13 (429)</t>
  </si>
  <si>
    <t>Ac chirurgical GER 565 - 14 (430)</t>
  </si>
  <si>
    <t>Ac chirurgical GER 565 - 15 (431)</t>
  </si>
  <si>
    <t>Ac chirurgical GER 566 - 2 (440)</t>
  </si>
  <si>
    <t>Ac chirurgical GER 566 - 5 (443)</t>
  </si>
  <si>
    <t>Ac chirurgical GER 566 - 6 (444)</t>
  </si>
  <si>
    <t>Ac chirurgical GER 566 - 7 (445)</t>
  </si>
  <si>
    <t>Ac chirurgical GER 566 - 8 (446)</t>
  </si>
  <si>
    <t>Ac chirurgical GER 566 - 9 (447)</t>
  </si>
  <si>
    <t>Ac chirurgical GER 566 - 10 (448)</t>
  </si>
  <si>
    <t>Ac chirurgical GER 566 - 11 (449)</t>
  </si>
  <si>
    <t>Ac chirurgical GER 566 - 12 (450)</t>
  </si>
  <si>
    <t>Ac chirurgical GER 566 - 13 (451)</t>
  </si>
  <si>
    <t>Ac chirurgical GER 566 - 14 (452)</t>
  </si>
  <si>
    <t>Ac chirurgical GER 566 - 15 (453)</t>
  </si>
  <si>
    <t>Ac chirurgical GER 566 - 16 (454)</t>
  </si>
  <si>
    <t>Ac chirurgical GER 566 - 17 (455)</t>
  </si>
  <si>
    <t>Ac chirurgical GER 566 - 18 (456)</t>
  </si>
  <si>
    <t>Ac chirurgical GER 566 - 20 (458)</t>
  </si>
  <si>
    <t>Ac chirurgical GER 566 - 21 (459)</t>
  </si>
  <si>
    <t>Ac chirurgical GER 566 - 22 (460)</t>
  </si>
  <si>
    <t>Ac chirurgical GR 513 - 4 (467)</t>
  </si>
  <si>
    <t>Ac chirurgical GR 513 - 8 (471)</t>
  </si>
  <si>
    <t>Ac chirurgical GR 513 - 9 (472)</t>
  </si>
  <si>
    <t>Ac chirurgical GR 513 - 10 (473)</t>
  </si>
  <si>
    <t>Ac chirurgical GR 513 - 11 (474)</t>
  </si>
  <si>
    <t>Ac chirurgical GR 513 - 12 (475)</t>
  </si>
  <si>
    <t>Ac chirurgical GR 513 - 13 (476)</t>
  </si>
  <si>
    <t>Ac chirurgical GR 513 - 14 (477)</t>
  </si>
  <si>
    <t>Ac chirurgical GR 513 - 15 (478)</t>
  </si>
  <si>
    <t>Ac chirurgical GR 513 - 16 (479)</t>
  </si>
  <si>
    <t>Ac chirurgical GR 514 - 1 (483)</t>
  </si>
  <si>
    <t>Ac chirurgical GR 514 - 2 (484)</t>
  </si>
  <si>
    <t>Ac chirurgical GR 514 - 3 (485)</t>
  </si>
  <si>
    <t>Ac chirurgical GR 514 - 4 (486)</t>
  </si>
  <si>
    <t>Ac chirurgical GR 514 - 5 (487)</t>
  </si>
  <si>
    <t>Ac chirurgical GR 514 - 6 (488)</t>
  </si>
  <si>
    <t>Ac chirurgical GR 514 - 7 (489)</t>
  </si>
  <si>
    <t>Ac chirurgical GR 514 - 8 (490)</t>
  </si>
  <si>
    <t>Ac chirurgical GR 514 - 9 (491)</t>
  </si>
  <si>
    <t>Ac chirurgical GR 514 - 10 (492)</t>
  </si>
  <si>
    <t>Ac chirurgical GR 514 - 11 (493)</t>
  </si>
  <si>
    <t>Ac chirurgical GR 514 - 12 (494)</t>
  </si>
  <si>
    <t>Ac chirurgical GR 514 - 13 (495)</t>
  </si>
  <si>
    <t>Ac chirurgical GR 514 - 14 (496)</t>
  </si>
  <si>
    <t>Ac chirurgical GR 514 - 15 (497)</t>
  </si>
  <si>
    <t>Ac chirurgical GR 514 - 16 (498)</t>
  </si>
  <si>
    <t>Ac chirurgical GT 515 - 1 (502)</t>
  </si>
  <si>
    <t>Ac chirurgical GT 515 - 5 (506)</t>
  </si>
  <si>
    <t>Ac chirurgical GT 515 - 6 (507)</t>
  </si>
  <si>
    <t>Ac chirurgical GT 515 - 7 (508)</t>
  </si>
  <si>
    <t>Ac chirurgical GT 515 - 8 (509)</t>
  </si>
  <si>
    <t>Ac chirurgical GT 515 - 9 (510)</t>
  </si>
  <si>
    <t>Ac chirurgical GT 515 - 10 (511)</t>
  </si>
  <si>
    <t>Ac chirurgical GT 515 - 11 (512)</t>
  </si>
  <si>
    <t>Ac chirurgical GT 515 - 12 (513)</t>
  </si>
  <si>
    <t>Ac chirurgical GT 515 - 13 (514)</t>
  </si>
  <si>
    <t>Ac chirurgical GT 515 - 14 (515)</t>
  </si>
  <si>
    <t>Ac chirurgical GT 515 - 15 (516)</t>
  </si>
  <si>
    <t>Ac chirurgical GT 515 - 16 (517)</t>
  </si>
  <si>
    <t>Ac chirurgical GT 516 - 000 (518)</t>
  </si>
  <si>
    <t>Ac chirurgical GT 516 - 00 (519)</t>
  </si>
  <si>
    <t>Ac chirurgical GT 516 - 1 (521)</t>
  </si>
  <si>
    <t>Ac chirurgical GT 516 - 4 (524)</t>
  </si>
  <si>
    <t>Ac chirurgical GT 516 - 5 (525)</t>
  </si>
  <si>
    <t>Ac chirurgical GT 516 - 7 (527)</t>
  </si>
  <si>
    <t>Ac chirurgical GT 516 - 8 (528)</t>
  </si>
  <si>
    <t>Ac chirurgical GT 516 - 9 (529)</t>
  </si>
  <si>
    <t>Ac chirurgical GT 516 - 10 (530)</t>
  </si>
  <si>
    <t>Ac chirurgical GT 516 - 11 (531)</t>
  </si>
  <si>
    <t>Ac chirurgical GT 516 - 12 (532)</t>
  </si>
  <si>
    <t>Ac chirurgical GT 516 - 13 (533)</t>
  </si>
  <si>
    <t>Ac chirurgical GT 516 - 14 (534)</t>
  </si>
  <si>
    <t>Ac chirurgical GT 516 - 15 (535)</t>
  </si>
  <si>
    <t>Ac chirurgical GT 516 - 16 (536)</t>
  </si>
  <si>
    <t>Ac chirurgical H 521 (540, 541, 542, 543)</t>
  </si>
  <si>
    <t>Ac chirurgical H 522 - 00 (544)</t>
  </si>
  <si>
    <t>Ac chirurgical H 522 - 0 (545)</t>
  </si>
  <si>
    <t>Ac chirurgical H 522 - 1 (546)</t>
  </si>
  <si>
    <t>Ac chirurgical H 522 - 2 (547)</t>
  </si>
  <si>
    <t>Ac chirurgical H 522 - 3 (548)</t>
  </si>
  <si>
    <t>Ac chirurgical H 522 - 4 (549)</t>
  </si>
  <si>
    <t>Ac chirurgical H 522 - 5 (550)</t>
  </si>
  <si>
    <t>Ac chirurgical Hernia 571 (551, 552, 553, 554)</t>
  </si>
  <si>
    <t>Ac chirurgical Hernia 572 - 1 (555)</t>
  </si>
  <si>
    <t>Ac chirurgical Hernia 572 - 2 (556)</t>
  </si>
  <si>
    <t>Ac chirurgical Hernia 572 - 3 (557)</t>
  </si>
  <si>
    <t>Ac chirurgical Hernia 572 - 4 (558)</t>
  </si>
  <si>
    <t>Ac chirurgical HR 421 (563, 565)</t>
  </si>
  <si>
    <t>Ac chirurgical HR 422 - 00 (566)</t>
  </si>
  <si>
    <t>Ac chirurgical HR 422 - 0 (567)</t>
  </si>
  <si>
    <t>Ac chirurgical HR 422 - 2 (569)</t>
  </si>
  <si>
    <t>Ac chirurgical HR 422 - 3 (570)</t>
  </si>
  <si>
    <t>Ac chirurgical HR 422 - 4 (571)</t>
  </si>
  <si>
    <t>Ac chirurgical HR 422 - 5 (572)</t>
  </si>
  <si>
    <t>Ac chirurgical Mayo 542 - 1 (577)</t>
  </si>
  <si>
    <t>Ac chirurgical Mayo 542 - 2 (578)</t>
  </si>
  <si>
    <t>Ac chirurgical Mayo 542 - 3 (579)</t>
  </si>
  <si>
    <t>Ac chirurgical Mayo 542 - 4 (580)</t>
  </si>
  <si>
    <t>Ac chirurgical Mayo T 441 - 3 (583)</t>
  </si>
  <si>
    <t>Ac chirurgical Mayo T 442 - 1 (585)</t>
  </si>
  <si>
    <t>Ac chirurgical Mayo T 442 - 2 (586)</t>
  </si>
  <si>
    <t>Ac chirurgical Mayo T 442 - 3 (587)</t>
  </si>
  <si>
    <t>Ac chirurgical Mayo T 442 - 4 (588)</t>
  </si>
  <si>
    <t>Ac chirurgical PB 537 - 4 (594)</t>
  </si>
  <si>
    <t>Ac chirurgical PB 538 - 0 (602)</t>
  </si>
  <si>
    <t>Ac chirurgical PB 538 - 1 (603)</t>
  </si>
  <si>
    <t>Ac chirurgical PB 538 - 2 (604)</t>
  </si>
  <si>
    <t>Ac chirurgical PB 538 - 3 (605)</t>
  </si>
  <si>
    <t>Ac chirurgical PB 538 - 4 (606)</t>
  </si>
  <si>
    <t>Ac chirurgical PB 538 - 5 (607)</t>
  </si>
  <si>
    <t>Ac chirurgical PB 538 - 6 (608)</t>
  </si>
  <si>
    <t>Ac chirurgical PB 538 - 7 (609)</t>
  </si>
  <si>
    <t>Ac chirurgical PB 538 - 8 (610)</t>
  </si>
  <si>
    <t>Ac chirurgical PB 538 - 9 (611)</t>
  </si>
  <si>
    <t>Ac chirurgical PB 538 - 10 (612)</t>
  </si>
  <si>
    <t>Ac chirurgical PD 533 (615, 616, 618, 620)</t>
  </si>
  <si>
    <t>Ac chirurgical PD 534 - 2 (628)</t>
  </si>
  <si>
    <t>Ac chirurgical PD 534 - 3 (629)</t>
  </si>
  <si>
    <t>Ac chirurgical PD 534 - 4 (630)</t>
  </si>
  <si>
    <t>Ac chirurgical PD 534 - 5 (631)</t>
  </si>
  <si>
    <t>Ac chirurgical PD 534 - 6 (632)</t>
  </si>
  <si>
    <t>Ac chirurgical PD 534 - 7 (633)</t>
  </si>
  <si>
    <t>Ac chirurgical PD 534 - 8 (634)</t>
  </si>
  <si>
    <t>Ac chirurgical PD 534 - 9 (635)</t>
  </si>
  <si>
    <t>Ac chirurgical PD 534 - 10 (636)</t>
  </si>
  <si>
    <t>Ac chirurgical PH 543 (644, 645)</t>
  </si>
  <si>
    <t>Ac chirurgical PH 544 - 00 (649)</t>
  </si>
  <si>
    <t>Ac chirurgical PH 544 - 0 (650)</t>
  </si>
  <si>
    <t>Ac chirurgical PH 544 - 1 (651)</t>
  </si>
  <si>
    <t>Ac chirurgical PH 544 - 2 (652)</t>
  </si>
  <si>
    <t>Ac chirurgical PH 544 - 3 (653)</t>
  </si>
  <si>
    <t>Ac chirurgical PH 544 - 4 (654)</t>
  </si>
  <si>
    <t>Ac chirurgical PH 544 - 5 (655)</t>
  </si>
  <si>
    <t>Ac chirurgical PH 544 - 6 (656)</t>
  </si>
  <si>
    <t>Ac chirurgical PH 544 - 7 (657)</t>
  </si>
  <si>
    <t>Ac chirurgical PH 544 - 8 (658)</t>
  </si>
  <si>
    <t>Ac chirurgical PH 544 - 9 (659)</t>
  </si>
  <si>
    <t>Ac chirurgical PH 544 - 10 (660)</t>
  </si>
  <si>
    <t>Balon extractor de calculi 8mm (794)</t>
  </si>
  <si>
    <t>Balon extractor de calculi 16mm (795)</t>
  </si>
  <si>
    <t>Balon extractor de calculi 20mm (796)</t>
  </si>
  <si>
    <t>Balon hemostatic (epistaxis anterior) (797)</t>
  </si>
  <si>
    <t>Balon hemostatic (epistaxis antero-posterior) (798)</t>
  </si>
  <si>
    <t>Balon hemostatic (epistaxis posterior) (799)</t>
  </si>
  <si>
    <t>Balon pentru pneumodilatare a căilor biliare (800)</t>
  </si>
  <si>
    <t>Balon pentru pneumodilatare a structurilor tractului digestiv (801)</t>
  </si>
  <si>
    <t>Bisturiu steril de unică folosință cu lamă Nr.10 (829)</t>
  </si>
  <si>
    <t>Bisturiu steril de unică folosință cu lamă Nr.11 (830)</t>
  </si>
  <si>
    <t>Bisturiu steril de unică folosință cu lamă Nr.12 (831)</t>
  </si>
  <si>
    <t>Bisturiu steril de unică folosință cu lamă Nr.13 (832)</t>
  </si>
  <si>
    <t>Bisturiu steril de unică folosință cu lamă Nr.14 (833)</t>
  </si>
  <si>
    <t>Bisturiu steril de unică folosință cu lamă Nr.15 (834)</t>
  </si>
  <si>
    <t>Bisturiu steril de unică folosință cu lamă Nr.16 (835)</t>
  </si>
  <si>
    <t>Bisturiu steril de unică folosință cu lamă Nr.17 (836)</t>
  </si>
  <si>
    <t>Bisturiu steril de unică folosință cu lamă Nr.18 (837)</t>
  </si>
  <si>
    <t>Bisturiu steril de unică folosință cu lamă Nr.19 (838)</t>
  </si>
  <si>
    <t>Bisturiu steril de unică folosință cu lamă Nr.20 (839)</t>
  </si>
  <si>
    <t>Bisturiu steril de unică folosință cu lamă Nr.21 (840)</t>
  </si>
  <si>
    <t>Bisturiu steril de unică folosință cu lamă Nr.22 (841)</t>
  </si>
  <si>
    <t>Bisturiu steril de unică folosință cu lamă Nr.23 (842)</t>
  </si>
  <si>
    <t>Bisturiu steril de unică folosință cu lamă Nr.24 (843)</t>
  </si>
  <si>
    <t>Burete hemostatic 10 x 10 x 10mm (850)</t>
  </si>
  <si>
    <t>Burete hemostatic 80 x 50 x 10mm (851)</t>
  </si>
  <si>
    <t>Burete hemostatic tip Merocel (852)</t>
  </si>
  <si>
    <t>Burete hemostatic tip Surgicel 1.25 x 5cm (853)</t>
  </si>
  <si>
    <t>Burete hemostatic tip Surgicel 5 x 7cm (854)</t>
  </si>
  <si>
    <t>Burete hemostatic tip Surgicel 10 x 20cm (855)</t>
  </si>
  <si>
    <t>Capsator chirurgical pentru piele 4,1 x 5,8mm (856)</t>
  </si>
  <si>
    <t>Capsator chirurgical pentru piele 4,1 x 6,5mm (857)</t>
  </si>
  <si>
    <t>Capsator chirurgical pentru piele 4,5 x 7,0mm (858)</t>
  </si>
  <si>
    <t>Ceară pentru hemostază (1025)</t>
  </si>
  <si>
    <t>Cleme Michel (1047)</t>
  </si>
  <si>
    <t>Clemă hemostatica titan (1048)</t>
  </si>
  <si>
    <t>Clemă pentru cordonul ombilical (1049)</t>
  </si>
  <si>
    <t>Clipuri plastice tip HEMOLOK-M (1050)</t>
  </si>
  <si>
    <t>Clipuri plastice tip HEMOLOK-L (1051)</t>
  </si>
  <si>
    <t>Clipuri plastice tip HEMOLOK-XL (1052)</t>
  </si>
  <si>
    <t>Container pentru drenaje toracice (container universal pentru aspirație) 1500-2000ml (1065)</t>
  </si>
  <si>
    <t>Coș hexagonal + extractor de calculi hexagonal (1077)</t>
  </si>
  <si>
    <t>Coș spiralat + extractor de calculi spiralat (1078)</t>
  </si>
  <si>
    <t>Lame microchirurgicale pentru arterele coronare, vârf ascuțit (1153)</t>
  </si>
  <si>
    <t>Lame microchirurgicale pentru arterele coronare, vârf rotunjit (1154)</t>
  </si>
  <si>
    <t>Lame pentru bisturiu Nr. 10 (1155)</t>
  </si>
  <si>
    <t>Lame pentru bisturiu Nr. 11 (1156)</t>
  </si>
  <si>
    <t>Lame pentru bisturiu Nr. 12 (1157)</t>
  </si>
  <si>
    <t>Lame pentru bisturiu Nr. 13 (1158)</t>
  </si>
  <si>
    <t>Lame pentru bisturiu Nr. 14 (1159)</t>
  </si>
  <si>
    <t>Lame pentru bisturiu Nr. 15 (1160)</t>
  </si>
  <si>
    <t>Lame pentru bisturiu Nr. 16 (1161)</t>
  </si>
  <si>
    <t>Lame pentru bisturiu Nr. 17 (1162)</t>
  </si>
  <si>
    <t>Lame pentru bisturiu Nr. 18 (1163)</t>
  </si>
  <si>
    <t>Lame pentru bisturiu Nr. 19 (1164)</t>
  </si>
  <si>
    <t>Lame pentru bisturiu Nr. 20 (1165)</t>
  </si>
  <si>
    <t>Lame pentru bisturiu Nr. 21 (1166)</t>
  </si>
  <si>
    <t>Lame pentru bisturiu Nr. 22 (1167)</t>
  </si>
  <si>
    <t>Lame pentru bisturiu Nr. 23 (1168)</t>
  </si>
  <si>
    <t>Lame pentru bisturiu Nr. 24 (1169)</t>
  </si>
  <si>
    <t>Lame pentru bisturiu Nr. 25 (1170)</t>
  </si>
  <si>
    <t>Membrană hemostatică (tip surgicel) 10x20cm (1274)</t>
  </si>
  <si>
    <t>Membrană hemostatică (tip surgicel) 5x7cm (1275)</t>
  </si>
  <si>
    <t>Mucus extractor tip Polymed 4004++4008 (1285)</t>
  </si>
  <si>
    <t>Papilotom arcuit (1302)</t>
  </si>
  <si>
    <t>Papilotom puncțional (1303)</t>
  </si>
  <si>
    <t>Plasă (implant) pentru hernioplastie 8x15cm (1314)</t>
  </si>
  <si>
    <t>Plasă (implant) pentru hernioplastie 10x20cm pentru hernioplastie (1315)</t>
  </si>
  <si>
    <t>Plasă (implant) pentru hernioplastie 15x15cm (1316)</t>
  </si>
  <si>
    <t>Plasă (implant) pentru hernioplastie 15x30cm pentru hernioplastie (1317)</t>
  </si>
  <si>
    <t>Plasă (implant) pentru hernioplastie 30x30cm (1318)</t>
  </si>
  <si>
    <t>Plasă (implant) pentru hernioplastie Siliconata (bifațetată) (1319)</t>
  </si>
  <si>
    <t>Protector/retractor plagă tip Alexis, 2.5-6cm (1332)</t>
  </si>
  <si>
    <t>Protector/retractor plagă tip Alexis, 5-9cm (1333)</t>
  </si>
  <si>
    <t>Sârma “GIGLI” (1364)</t>
  </si>
  <si>
    <t>Set pentru cistotomie troacară 10CH (1510)</t>
  </si>
  <si>
    <t>Set pentru cistotomie troacară 12CH (1511)</t>
  </si>
  <si>
    <t>Set pentru cistotomie troacară 14CH (1512)</t>
  </si>
  <si>
    <t>Set pentru gastrotomie endoscopica percutanată (1517)</t>
  </si>
  <si>
    <t>Set pentru nefrostomă percutanată 10FR (1520)</t>
  </si>
  <si>
    <t>Set pentru nefrostomă percutanată 12FR (1521)</t>
  </si>
  <si>
    <t>Set pentru nefrostomă percutanată 14FR (1522)</t>
  </si>
  <si>
    <t>Set pentru traheostomie (conicotomie) (1527)</t>
  </si>
  <si>
    <t>Set pentru traheostomie percutană (metoda Seldinger) 6,0 (1528)</t>
  </si>
  <si>
    <t>Set pentru traheostomie percutană (metoda Seldinger) 6,5 (1529)</t>
  </si>
  <si>
    <t>Set pentru traheostomie percutană (metoda Seldinger) 7,0 (1530)</t>
  </si>
  <si>
    <t>Set pentru traheostomie percutană (metoda Seldinger) 7,5 (1531)</t>
  </si>
  <si>
    <t>Set pentru traheostomie percutană (metoda Seldinger) 8,0 (1532)</t>
  </si>
  <si>
    <t>Set pentru traheostomie percutană (metoda Seldinger) 8,5 (1533)</t>
  </si>
  <si>
    <t>Set pentru traheostomie percutană (metoda Seldinger) 9,0 (1534)</t>
  </si>
  <si>
    <t>Set pentru traheostomie percutană dilatațională fenestrată cu aspirația subglotica, cu presiune scăzută și atraumatic la înserare (1537)</t>
  </si>
  <si>
    <t>Set pentru traheostomie percutană dilatațională fenestrată, cu presiune scăzută și atraumatic la înserare (1538)</t>
  </si>
  <si>
    <t>Set pentru traheostomie percutană dilatațională nefenestrată cu aspirația subglotica, cu presiune scăzută și atraumatic la înserare (1539)</t>
  </si>
  <si>
    <t>Set pentru traheostomie percutană dilatațională nefenestrată, armată, cu presiune scăzută și atraumatic la înserare (1540)</t>
  </si>
  <si>
    <t>Set pentru traheostomie percutană dilatațională nefenestrată, cu presiune scăzută și atraumatic la înserare (1541)</t>
  </si>
  <si>
    <t>Set Yankauer de aspirație, auricular (1555)</t>
  </si>
  <si>
    <t>Sistem de aspirare cu circuit închis pentru adulți, adaptor „cot cu pivot dublu” pentru 72 ore, endotraheal (1557)</t>
  </si>
  <si>
    <t>Sistem de aspirare cu circuit închis pentru adulți, adaptor „cot cu pivot dublu” pentru 72 ore, traheostomie (1558)</t>
  </si>
  <si>
    <t>Sistem de aspirare cu circuit închis pentru adulți, racord în "T", pentru 24 ore, endotraheal, 14FR/4, 6mm (1559)</t>
  </si>
  <si>
    <t>Sistem de aspirare cu circuit închis pentru adulți, racord în "T", pentru 72 ore, traheostomie (1560)</t>
  </si>
  <si>
    <t>Sistem de aspirație cu circuit închis (1561)</t>
  </si>
  <si>
    <t>Sistem de aspirație cu circuit închis pentru adulți 12FR/4mm (1562)</t>
  </si>
  <si>
    <t>Sistem de aspirație monocameral 2000ml (1564)</t>
  </si>
  <si>
    <t>Sistem de aspirație traheală pentru luare de probe din trahee (1565)</t>
  </si>
  <si>
    <t>Sistem închis cu pompă cu vid redus (low-vaccum) pentru drenarea plăgilor postoperatorii (1578)</t>
  </si>
  <si>
    <t>Splinturi nazale interne din silicon cu tub de aerisire (1631)</t>
  </si>
  <si>
    <t>Stent biliar 7FR (1633)</t>
  </si>
  <si>
    <t>Stent biliar 8FR (1634)</t>
  </si>
  <si>
    <t>Stent biliar 8,5FR (1635)</t>
  </si>
  <si>
    <t>Stent biliar 10FR (1636)</t>
  </si>
  <si>
    <t>Stent traheal TD-13mm/8cm (1638)</t>
  </si>
  <si>
    <t>Stent traheal TD-14mm/8cm (1639)</t>
  </si>
  <si>
    <t>Stent traheal TD-15mm/8cm (1640)</t>
  </si>
  <si>
    <t>Stent ureteral mono J 4FR (1641)</t>
  </si>
  <si>
    <t>Stent ureteral mono J 6FR (1642)</t>
  </si>
  <si>
    <t>Stent ureteral mono J 7FR (1643)</t>
  </si>
  <si>
    <t>Stent ureteral mono J 8FR (1644)</t>
  </si>
  <si>
    <t>Stent ureteral mono J 9FR (1645)</t>
  </si>
  <si>
    <t>Stent ureteral mono J 10FR (1646)</t>
  </si>
  <si>
    <t>Stent ureteral Pigtail 5FR (1648)</t>
  </si>
  <si>
    <t>Stent ureteral Pigtail 6FR (1649)</t>
  </si>
  <si>
    <t>Stent ureteral Pigtail 7FR (1650)</t>
  </si>
  <si>
    <t>Stent ureteral Pigtail cu ghid bilateral X-RAY 3FR, pentru copii (1651)</t>
  </si>
  <si>
    <t>Stent ureteral Pigtail cu ghid bilateral X-Ray 4 - 4, 7FR, pentru adulți (1652)</t>
  </si>
  <si>
    <t>Stent ureteral Pigtail cu ghid bilateral X-RAY 4FR, pentru copii (1653)</t>
  </si>
  <si>
    <t>Stent ureteral Pigtail cu ghid bilateral X-RAY 5FR, 6 luni (1654)</t>
  </si>
  <si>
    <t>Stent ureteral Pigtail cu ghid bilateral X-RAY 6FR, 12 luni (1655)</t>
  </si>
  <si>
    <t>Stent ureteral Pigtail cu ghid bilateral X-RAY 6FR, 6 luni (1656)</t>
  </si>
  <si>
    <t>Stent ureteral Pigtail cu ghid bilateral X-RAY 7FR, 12 luni (1657)</t>
  </si>
  <si>
    <t>Stent ureteral Pigtail cu ghid bilateral X-RAY 7FR, 6 luni (1658)</t>
  </si>
  <si>
    <t>Set de aspirație cu mâner Yankauer (suplimentar)</t>
  </si>
  <si>
    <t xml:space="preserve">Ac chirurgical GE 547 - 15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</si>
  <si>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</si>
  <si>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</si>
  <si>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</si>
  <si>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</si>
  <si>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</si>
  <si>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</si>
  <si>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</si>
  <si>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</si>
  <si>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</si>
  <si>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</si>
  <si>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</si>
  <si>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</si>
  <si>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</si>
  <si>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</si>
  <si>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</si>
  <si>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</si>
  <si>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</si>
  <si>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Ac chirurgical GE 548 - 2 0</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</si>
  <si>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</si>
  <si>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</si>
  <si>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</si>
  <si>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</si>
  <si>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</si>
  <si>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</si>
  <si>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</si>
  <si>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</si>
  <si>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566 - 2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</si>
  <si>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</si>
  <si>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</si>
  <si>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</si>
  <si>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</si>
  <si>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</si>
  <si>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</si>
  <si>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</si>
  <si>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</si>
  <si>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</si>
  <si>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</si>
  <si>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</si>
  <si>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</si>
  <si>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</si>
  <si>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</si>
  <si>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Ac chirurgical GER 566 - 2 0</t>
  </si>
  <si>
    <t>Ac chirurgical GER 566 - 2 1</t>
  </si>
  <si>
    <t>Ac chirurgical GER 566 - 2 2</t>
  </si>
  <si>
    <t xml:space="preserve">Ac chirurgical GR 513 - 4 </t>
  </si>
  <si>
    <t xml:space="preserve">Ac chirurgical GR 513 - 8 </t>
  </si>
  <si>
    <t xml:space="preserve">Ac chirurgical GR 513 - 9 </t>
  </si>
  <si>
    <t xml:space="preserve">Ac chirurgical GR 513 - 10 </t>
  </si>
  <si>
    <t xml:space="preserve">Ac chirurgical GR 513 - 11 </t>
  </si>
  <si>
    <t xml:space="preserve">Ac chirurgical GR 513 - 12 </t>
  </si>
  <si>
    <t xml:space="preserve">Ac chirurgical GR 513 - 13 </t>
  </si>
  <si>
    <t xml:space="preserve">Ac chirurgical GR 513 - 14 </t>
  </si>
  <si>
    <t xml:space="preserve">Ac chirurgical GR 513 - 15 </t>
  </si>
  <si>
    <t xml:space="preserve">Ac chirurgical GR 513 - 16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</si>
  <si>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</si>
  <si>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</si>
  <si>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</si>
  <si>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</si>
  <si>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</si>
  <si>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</si>
  <si>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</si>
  <si>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</si>
  <si>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</si>
  <si>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</si>
  <si>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</si>
  <si>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</si>
  <si>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</si>
  <si>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</si>
  <si>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</si>
  <si>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</si>
  <si>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515 - 1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</si>
  <si>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</si>
  <si>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</si>
  <si>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</si>
  <si>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</si>
  <si>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</si>
  <si>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</si>
  <si>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</si>
  <si>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</si>
  <si>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</si>
  <si>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</si>
  <si>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</si>
  <si>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</si>
  <si>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</si>
  <si>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</si>
  <si>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516 - 1 </t>
  </si>
  <si>
    <t xml:space="preserve">Ac chirurgical GT 516 - 4 </t>
  </si>
  <si>
    <t xml:space="preserve">Ac chirurgical GT 516 - 5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</si>
  <si>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</si>
  <si>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</si>
  <si>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</si>
  <si>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</si>
  <si>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</si>
  <si>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</si>
  <si>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</si>
  <si>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</si>
  <si>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</si>
  <si>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</si>
  <si>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Ac chirurgical H 521 - 2, H 521 - 3, H 521 - 4, H 521 - 5</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</si>
  <si>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</si>
  <si>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</si>
  <si>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</si>
  <si>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</si>
  <si>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</si>
  <si>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</si>
  <si>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</si>
  <si>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Ac chirurgical Hernia 571 - 1, 571 - 2, 571 - 3, 571 - 4</t>
  </si>
  <si>
    <t xml:space="preserve">Ac chirurgical Hernia 572 - 1 </t>
  </si>
  <si>
    <t xml:space="preserve">Ac chirurgical Hernia 572 - 2 </t>
  </si>
  <si>
    <t xml:space="preserve">Ac chirurgical Hernia 572 - 3 </t>
  </si>
  <si>
    <t xml:space="preserve">Ac chirurgical Hernia 572 - 4 </t>
  </si>
  <si>
    <t xml:space="preserve">Ac chirurgical HR 421 - 3, HR 421 - 5 </t>
  </si>
  <si>
    <t xml:space="preserve">Ac chirurgical HR 422 - 00 </t>
  </si>
  <si>
    <t xml:space="preserve">Ac chirurgical HR 422 - 0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</si>
  <si>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</si>
  <si>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</si>
  <si>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</si>
  <si>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</si>
  <si>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</si>
  <si>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</si>
  <si>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</si>
  <si>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</si>
  <si>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441 - 3 </t>
  </si>
  <si>
    <t xml:space="preserve">Ac chirurgical Mayo T 442 - 1 </t>
  </si>
  <si>
    <t xml:space="preserve">Ac chirurgical Mayo T 442 - 2 </t>
  </si>
  <si>
    <t xml:space="preserve">Ac chirurgical Mayo T 442 - 3 </t>
  </si>
  <si>
    <t xml:space="preserve">Ac chirurgical Mayo T 442 - 4 </t>
  </si>
  <si>
    <t xml:space="preserve">Ac chirurgical PB 537 - 4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</si>
  <si>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</si>
  <si>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</si>
  <si>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</si>
  <si>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</si>
  <si>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</si>
  <si>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</si>
  <si>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</si>
  <si>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</si>
  <si>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</si>
  <si>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</si>
  <si>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</si>
  <si>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Ac chirurgical PD 533 - 1, PD 533 - 2, PD 533 - 4, PD 533 - 6</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</si>
  <si>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</si>
  <si>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</si>
  <si>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</si>
  <si>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</si>
  <si>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</si>
  <si>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</si>
  <si>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</si>
  <si>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</si>
  <si>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</si>
  <si>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543 - 6, PH 543 - 7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</si>
  <si>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</si>
  <si>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</si>
  <si>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</si>
  <si>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</si>
  <si>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</si>
  <si>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</si>
  <si>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</si>
  <si>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</si>
  <si>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</si>
  <si>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</si>
  <si>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</si>
  <si>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</si>
  <si>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</si>
  <si>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</si>
  <si>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</si>
  <si>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</si>
  <si>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</si>
  <si>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</si>
  <si>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</si>
  <si>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</si>
  <si>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</si>
  <si>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</si>
  <si>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</si>
  <si>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</si>
  <si>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</si>
  <si>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</si>
  <si>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</si>
  <si>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</si>
  <si>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</si>
  <si>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</si>
  <si>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</si>
  <si>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</si>
  <si>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</si>
  <si>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</si>
  <si>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</si>
  <si>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</si>
  <si>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</si>
  <si>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</si>
  <si>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Burete hemostatic (tip Surgicel) absorbabil. steril. Mărimea: 1.25 x5cm. Ambalat individual.</t>
  </si>
  <si>
    <t>Burete hemostatic (tip Surgicel) absorbabil. steril. Mărimea: 5x7cm. Ambalat individual.</t>
  </si>
  <si>
    <t>Burete hemostatic (tip Surgicel) absorbabil. steril. Mărimea:10x20cm. Ambalat individual.</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</si>
  <si>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</si>
  <si>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</si>
  <si>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</si>
  <si>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</si>
  <si>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Cleme Michel, 11x2cm.</t>
  </si>
  <si>
    <t>Clema hemostatica titan, 8mm, standard Shtorz</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</si>
  <si>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</si>
  <si>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HEMOLOK-M. Polimer Non-absorbabile 10mm printr-un port</t>
  </si>
  <si>
    <t>Clipuri plastice tip HEMOLOK-L. Polimer Non-absorbabile 10mm printr-un port</t>
  </si>
  <si>
    <t>Clipuri plastice tip HEMOLOK-XL. Polimer Non-absorbabile 10mm printr-un port</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</si>
  <si>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</si>
  <si>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Hexagonal, lungime - 190cm (±10cm), canal - 2,8mm (±0, 3mm)</t>
  </si>
  <si>
    <t>Spiralat, lungime - 200cm (±10cm), canal - 2,8mm (±0,3mm)</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</si>
  <si>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</si>
  <si>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</si>
  <si>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</si>
  <si>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</si>
  <si>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</si>
  <si>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</si>
  <si>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</si>
  <si>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</si>
  <si>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</si>
  <si>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</si>
  <si>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</si>
  <si>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</si>
  <si>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</si>
  <si>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</si>
  <si>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</si>
  <si>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</si>
  <si>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</si>
  <si>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</si>
  <si>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Membrană hemostatică (tip surgicel). Mărimea 10x20cm, absorbabilă</t>
  </si>
  <si>
    <t>Membrană hemostatică (tip surgicel). Mărimea 5x7cm (±0, 5cm), absorbabilă</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</si>
  <si>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</si>
  <si>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</si>
  <si>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</si>
  <si>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</si>
  <si>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</si>
  <si>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</si>
  <si>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</si>
  <si>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</si>
  <si>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</si>
  <si>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</si>
  <si>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</si>
  <si>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</si>
  <si>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Cistostomă troacară (10CH) set</t>
  </si>
  <si>
    <t>Cistostomă troacară (12CH) set</t>
  </si>
  <si>
    <t>Cistostomă troacară (14CH) set</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</si>
  <si>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</si>
  <si>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</si>
  <si>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</si>
  <si>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</si>
  <si>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</si>
  <si>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</si>
  <si>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</si>
  <si>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</si>
  <si>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</si>
  <si>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</si>
  <si>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</si>
  <si>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</si>
  <si>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</si>
  <si>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</si>
  <si>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</si>
  <si>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</si>
  <si>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</si>
  <si>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</si>
  <si>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14FR/4,6mm,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</si>
  <si>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14FR/4,6mm,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</si>
  <si>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16FR/5,3mm,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</si>
  <si>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14FR/4,6mm, cu valvă de protecție și control</t>
  </si>
  <si>
    <t>Sistem de aspirație cu circuit închis pentru nou-născut/pediatric cu adaptor Y, endotraheal 6F (2, 5 - 3, 5)</t>
  </si>
  <si>
    <t>12FR/4mm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</si>
  <si>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Sistem de drenaj post-operator pentru piept care se folosește pentru drenajul aerului sau lichidului din cavitatea pleurala. Sistemul cu o singură sticla este un model simplu și cuprinzător, care incorporează o etanșare subacvatica; ideal pentru utilizarea ambulatorie, în cazurile de efuziune masiva pleurala. Setul conține: rezervor PET transparent de 2000 ml cu Scală marcata la fiecare 50 ml, valvă-umbrela unidirecțională din silicon; tub prelungitor din PVC de 150cm (±10cm), cu adaptor în trepte, pâlnie anti răsucire; stativ de podea și cârlig de apucare.</t>
  </si>
  <si>
    <t>Conține: Conector universal container pentru secreții traheale valvă cu sistem de închidere căpăcel de închidere cu filet împachetat steril, 20 ml. Ambalaj individual</t>
  </si>
  <si>
    <t>Sistem de vacuum cu presiune joasă “low-vacuum”. Tub de conexiune la sistemul de vacuum. Gradație în ml cu posibilitatea monitoringului eliminărilor la fiecare oră. Steril. Capacitatea colectorului de acumulare 600-800 ml. Ambalat individual</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</si>
  <si>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</si>
  <si>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7FR</t>
  </si>
  <si>
    <t>Stent biliar. Obligatoriu: dotate cu pucher, teflon, diametru 8FR</t>
  </si>
  <si>
    <t>Stent biliar. Obligatoriu: dotate cu pucher, teflon, diametru 8,5FR</t>
  </si>
  <si>
    <t>Stent biliar. Obligatoriu: dotate cu pucher, teflon, diametru 10FR</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</si>
  <si>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</si>
  <si>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</si>
  <si>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</si>
  <si>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</si>
  <si>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</si>
  <si>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</si>
  <si>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</si>
  <si>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</si>
  <si>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Stent ureteral. 1 dimensiuni: 10FR,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</si>
  <si>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</si>
  <si>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</si>
  <si>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</si>
  <si>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</si>
  <si>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</si>
  <si>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</si>
  <si>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5FR. lungimea 25cm (±3cm). Perioada aflării 6 luni. Pigtail, din poliuretan (Tecoflex), cu ghid de Nitinol, cu vârful de platină, pentru stentări dificile cu uretere tortuoase și calculi mari.</t>
  </si>
  <si>
    <t>6FR. lungimea 25cm (±3cm). Perioada aflării 
12 luni. Pigtail, din poliuretan (Tecoflex), cu ghid de Nitinol, cu vârful de platină, pentru stentări dificile cu uretere tortuoase și calculi mari.</t>
  </si>
  <si>
    <t>6FR. lungimea 25cm (±3cm).Perioada aflării 6 luni. Pigtail, din poliuretan (Tecoflex), cu ghid de Nitinol, cu vârful de platină, pentru stentări dificile cu uretere tortuoase și calculi mari.</t>
  </si>
  <si>
    <t>7FR. lungimea 25cm (±3cm). Perioada aflării 
12 luni. Pigtail, din poliuretan (Tecoflex), cu ghid de Nitinol, cu vârful de platină, pentru stentări dificile cu uretere tortuoase și calculi mari.</t>
  </si>
  <si>
    <t>7FR. lungimea 25cm (±3cm). Perioada aflării 6 luni. Pigtail, din poliuretan (Tecoflex), cu ghid de Nitinol, cu vârful de platină, pentru stentări dificile cu uretere tortuoase și calculi mari.</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</si>
  <si>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(±0,5cm),  transparent, steril, cu orificiu pentru vacuum control digital, cap distal tip tubular cu diametrul intern 4mm.
3. Un set per ambalaj steril.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</si>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</sst>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80">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2" fontId="5" fillId="2" borderId="1" xfId="1" applyNumberFormat="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29" fillId="2" borderId="0" xfId="1" applyFont="1" applyFill="1" applyBorder="1" applyAlignment="1" applyProtection="1">
      <alignment horizontal="center" vertical="center" wrapText="1"/>
    </xf>
    <xf numFmtId="0" fontId="29" fillId="0" borderId="1" xfId="1" applyFont="1" applyBorder="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0"/>
  <sheetViews>
    <sheetView zoomScale="70" zoomScaleNormal="70" workbookViewId="0">
      <selection activeCell="F21" sqref="F21"/>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1" customWidth="1"/>
    <col min="9" max="9" width="30.42578125" style="9" customWidth="1"/>
    <col min="10" max="10" width="30" style="15" customWidth="1"/>
    <col min="11" max="11" width="1.7109375" style="9" customWidth="1"/>
    <col min="12" max="16384" width="9.140625" style="9"/>
  </cols>
  <sheetData>
    <row r="1" spans="1:11">
      <c r="C1" s="48" t="s">
        <v>27</v>
      </c>
      <c r="D1" s="49"/>
      <c r="E1" s="49"/>
      <c r="F1" s="49"/>
      <c r="G1" s="49"/>
      <c r="H1" s="49"/>
      <c r="I1" s="49"/>
      <c r="J1" s="49"/>
      <c r="K1" s="50"/>
    </row>
    <row r="2" spans="1:11">
      <c r="D2" s="54" t="s">
        <v>14</v>
      </c>
      <c r="E2" s="55"/>
      <c r="F2" s="55"/>
      <c r="G2" s="55"/>
      <c r="H2" s="56"/>
    </row>
    <row r="3" spans="1:11">
      <c r="A3" s="57" t="s">
        <v>9</v>
      </c>
      <c r="B3" s="58"/>
      <c r="C3" s="59"/>
      <c r="D3" s="60" t="s">
        <v>29</v>
      </c>
      <c r="E3" s="61"/>
      <c r="F3" s="61"/>
      <c r="G3" s="61"/>
      <c r="H3" s="62"/>
      <c r="I3" s="9" t="s">
        <v>10</v>
      </c>
      <c r="J3" s="15" t="s">
        <v>12</v>
      </c>
    </row>
    <row r="4" spans="1:11" s="13" customFormat="1">
      <c r="A4" s="63" t="s">
        <v>8</v>
      </c>
      <c r="B4" s="64"/>
      <c r="C4" s="65"/>
      <c r="D4" s="66" t="s">
        <v>35</v>
      </c>
      <c r="E4" s="67"/>
      <c r="F4" s="67"/>
      <c r="G4" s="67"/>
      <c r="H4" s="67"/>
      <c r="I4" s="68"/>
      <c r="J4" s="11" t="s">
        <v>13</v>
      </c>
      <c r="K4" s="12"/>
    </row>
    <row r="5" spans="1:11" s="14" customFormat="1">
      <c r="C5" s="13"/>
      <c r="D5" s="51"/>
      <c r="E5" s="52"/>
      <c r="F5" s="52"/>
      <c r="G5" s="52"/>
      <c r="H5" s="53"/>
      <c r="I5" s="51"/>
      <c r="J5" s="53"/>
      <c r="K5" s="12"/>
    </row>
    <row r="6" spans="1:11" ht="47.25">
      <c r="A6" s="18" t="s">
        <v>2</v>
      </c>
      <c r="B6" s="26" t="s">
        <v>0</v>
      </c>
      <c r="C6" s="26" t="s">
        <v>1</v>
      </c>
      <c r="D6" s="26" t="s">
        <v>3</v>
      </c>
      <c r="E6" s="22" t="s">
        <v>4</v>
      </c>
      <c r="F6" s="22" t="s">
        <v>5</v>
      </c>
      <c r="G6" s="22" t="s">
        <v>6</v>
      </c>
      <c r="H6" s="30" t="s">
        <v>7</v>
      </c>
      <c r="I6" s="19" t="s">
        <v>28</v>
      </c>
      <c r="J6" s="19" t="s">
        <v>32</v>
      </c>
      <c r="K6" s="8"/>
    </row>
    <row r="7" spans="1:11">
      <c r="A7" s="19">
        <v>1</v>
      </c>
      <c r="B7" s="27">
        <v>2</v>
      </c>
      <c r="C7" s="28"/>
      <c r="D7" s="29"/>
      <c r="E7" s="19">
        <v>3</v>
      </c>
      <c r="F7" s="19">
        <v>4</v>
      </c>
      <c r="G7" s="19">
        <v>5</v>
      </c>
      <c r="H7" s="30">
        <v>6</v>
      </c>
      <c r="I7" s="16">
        <v>7</v>
      </c>
      <c r="J7" s="18">
        <v>8</v>
      </c>
      <c r="K7" s="8"/>
    </row>
    <row r="8" spans="1:11" ht="31.5">
      <c r="A8" s="20" t="s">
        <v>30</v>
      </c>
      <c r="B8" s="9">
        <v>301</v>
      </c>
      <c r="C8" s="15" t="s">
        <v>36</v>
      </c>
      <c r="D8" s="15" t="s">
        <v>36</v>
      </c>
      <c r="H8" s="31" t="s">
        <v>329</v>
      </c>
    </row>
    <row r="9" spans="1:11" ht="31.5">
      <c r="A9" s="20" t="s">
        <v>30</v>
      </c>
      <c r="B9" s="9">
        <v>302</v>
      </c>
      <c r="C9" s="15" t="s">
        <v>37</v>
      </c>
      <c r="D9" s="15" t="s">
        <v>37</v>
      </c>
      <c r="H9" s="31" t="s">
        <v>330</v>
      </c>
    </row>
    <row r="10" spans="1:11" ht="31.5">
      <c r="A10" s="20" t="s">
        <v>30</v>
      </c>
      <c r="B10" s="9">
        <v>303</v>
      </c>
      <c r="C10" s="15" t="s">
        <v>38</v>
      </c>
      <c r="D10" s="15" t="s">
        <v>38</v>
      </c>
      <c r="H10" s="31" t="s">
        <v>331</v>
      </c>
    </row>
    <row r="11" spans="1:11" ht="31.5">
      <c r="A11" s="20" t="s">
        <v>30</v>
      </c>
      <c r="B11" s="9">
        <v>304</v>
      </c>
      <c r="C11" s="15" t="s">
        <v>39</v>
      </c>
      <c r="D11" s="15" t="s">
        <v>39</v>
      </c>
      <c r="H11" s="31" t="s">
        <v>332</v>
      </c>
    </row>
    <row r="12" spans="1:11" ht="31.5">
      <c r="A12" s="20" t="s">
        <v>30</v>
      </c>
      <c r="B12" s="9">
        <v>305</v>
      </c>
      <c r="C12" s="15" t="s">
        <v>40</v>
      </c>
      <c r="D12" s="15" t="s">
        <v>40</v>
      </c>
      <c r="H12" s="31" t="s">
        <v>333</v>
      </c>
    </row>
    <row r="13" spans="1:11" ht="31.5">
      <c r="A13" s="20" t="s">
        <v>30</v>
      </c>
      <c r="B13" s="9">
        <v>306</v>
      </c>
      <c r="C13" s="15" t="s">
        <v>41</v>
      </c>
      <c r="D13" s="15" t="s">
        <v>41</v>
      </c>
      <c r="H13" s="31" t="s">
        <v>334</v>
      </c>
    </row>
    <row r="14" spans="1:11" ht="31.5">
      <c r="A14" s="20" t="s">
        <v>30</v>
      </c>
      <c r="B14" s="9">
        <v>307</v>
      </c>
      <c r="C14" s="15" t="s">
        <v>42</v>
      </c>
      <c r="D14" s="15" t="s">
        <v>42</v>
      </c>
      <c r="H14" s="31" t="s">
        <v>335</v>
      </c>
    </row>
    <row r="15" spans="1:11" ht="31.5">
      <c r="A15" s="20" t="s">
        <v>30</v>
      </c>
      <c r="B15" s="9">
        <v>308</v>
      </c>
      <c r="C15" s="15" t="s">
        <v>43</v>
      </c>
      <c r="D15" s="15" t="s">
        <v>43</v>
      </c>
      <c r="H15" s="31" t="s">
        <v>336</v>
      </c>
    </row>
    <row r="16" spans="1:11" ht="31.5">
      <c r="A16" s="20" t="s">
        <v>30</v>
      </c>
      <c r="B16" s="9">
        <v>309</v>
      </c>
      <c r="C16" s="15" t="s">
        <v>44</v>
      </c>
      <c r="D16" s="15" t="s">
        <v>44</v>
      </c>
      <c r="H16" s="31" t="s">
        <v>337</v>
      </c>
    </row>
    <row r="17" spans="1:8" ht="31.5">
      <c r="A17" s="20" t="s">
        <v>30</v>
      </c>
      <c r="B17" s="9">
        <v>310</v>
      </c>
      <c r="C17" s="15" t="s">
        <v>45</v>
      </c>
      <c r="D17" s="15" t="s">
        <v>45</v>
      </c>
      <c r="H17" s="31" t="s">
        <v>338</v>
      </c>
    </row>
    <row r="18" spans="1:8" ht="31.5">
      <c r="A18" s="20" t="s">
        <v>30</v>
      </c>
      <c r="B18" s="9">
        <v>311</v>
      </c>
      <c r="C18" s="15" t="s">
        <v>46</v>
      </c>
      <c r="D18" s="15" t="s">
        <v>46</v>
      </c>
      <c r="H18" s="31" t="s">
        <v>339</v>
      </c>
    </row>
    <row r="19" spans="1:8" ht="31.5">
      <c r="A19" s="20" t="s">
        <v>30</v>
      </c>
      <c r="B19" s="9">
        <v>312</v>
      </c>
      <c r="C19" s="15" t="s">
        <v>47</v>
      </c>
      <c r="D19" s="15" t="s">
        <v>47</v>
      </c>
      <c r="H19" s="31" t="s">
        <v>340</v>
      </c>
    </row>
    <row r="20" spans="1:8" ht="31.5">
      <c r="A20" s="20" t="s">
        <v>30</v>
      </c>
      <c r="B20" s="9">
        <v>313</v>
      </c>
      <c r="C20" s="15" t="s">
        <v>48</v>
      </c>
      <c r="D20" s="15" t="s">
        <v>48</v>
      </c>
      <c r="H20" s="31" t="s">
        <v>341</v>
      </c>
    </row>
    <row r="21" spans="1:8" ht="31.5">
      <c r="A21" s="20" t="s">
        <v>30</v>
      </c>
      <c r="B21" s="9">
        <v>314</v>
      </c>
      <c r="C21" s="15" t="s">
        <v>49</v>
      </c>
      <c r="D21" s="15" t="s">
        <v>49</v>
      </c>
      <c r="H21" s="31" t="s">
        <v>342</v>
      </c>
    </row>
    <row r="22" spans="1:8" ht="31.5">
      <c r="A22" s="20" t="s">
        <v>30</v>
      </c>
      <c r="B22" s="9">
        <v>315</v>
      </c>
      <c r="C22" s="15" t="s">
        <v>50</v>
      </c>
      <c r="D22" s="15" t="s">
        <v>50</v>
      </c>
      <c r="H22" s="31" t="s">
        <v>343</v>
      </c>
    </row>
    <row r="23" spans="1:8" ht="31.5">
      <c r="A23" s="20" t="s">
        <v>30</v>
      </c>
      <c r="B23" s="9">
        <v>316</v>
      </c>
      <c r="C23" s="15" t="s">
        <v>51</v>
      </c>
      <c r="D23" s="15" t="s">
        <v>51</v>
      </c>
      <c r="H23" s="31" t="s">
        <v>344</v>
      </c>
    </row>
    <row r="24" spans="1:8" ht="31.5">
      <c r="A24" s="20" t="s">
        <v>30</v>
      </c>
      <c r="B24" s="9">
        <v>317</v>
      </c>
      <c r="C24" s="15" t="s">
        <v>52</v>
      </c>
      <c r="D24" s="15" t="s">
        <v>52</v>
      </c>
      <c r="H24" s="31" t="s">
        <v>345</v>
      </c>
    </row>
    <row r="25" spans="1:8" ht="31.5">
      <c r="A25" s="20" t="s">
        <v>30</v>
      </c>
      <c r="B25" s="9">
        <v>318</v>
      </c>
      <c r="C25" s="15" t="s">
        <v>53</v>
      </c>
      <c r="D25" s="15" t="s">
        <v>53</v>
      </c>
      <c r="H25" s="31" t="s">
        <v>346</v>
      </c>
    </row>
    <row r="26" spans="1:8" ht="31.5">
      <c r="A26" s="20" t="s">
        <v>30</v>
      </c>
      <c r="B26" s="9">
        <v>319</v>
      </c>
      <c r="C26" s="15" t="s">
        <v>54</v>
      </c>
      <c r="D26" s="15" t="s">
        <v>54</v>
      </c>
      <c r="H26" s="31" t="s">
        <v>347</v>
      </c>
    </row>
    <row r="27" spans="1:8" ht="31.5">
      <c r="A27" s="20" t="s">
        <v>30</v>
      </c>
      <c r="B27" s="9">
        <v>320</v>
      </c>
      <c r="C27" s="15" t="s">
        <v>55</v>
      </c>
      <c r="D27" s="15" t="s">
        <v>55</v>
      </c>
      <c r="H27" s="31" t="s">
        <v>348</v>
      </c>
    </row>
    <row r="28" spans="1:8" ht="31.5">
      <c r="A28" s="20" t="s">
        <v>30</v>
      </c>
      <c r="B28" s="9">
        <v>321</v>
      </c>
      <c r="C28" s="15" t="s">
        <v>56</v>
      </c>
      <c r="D28" s="15" t="s">
        <v>56</v>
      </c>
      <c r="H28" s="31" t="s">
        <v>349</v>
      </c>
    </row>
    <row r="29" spans="1:8" ht="31.5">
      <c r="A29" s="20" t="s">
        <v>30</v>
      </c>
      <c r="B29" s="9">
        <v>322</v>
      </c>
      <c r="C29" s="15" t="s">
        <v>57</v>
      </c>
      <c r="D29" s="15" t="s">
        <v>57</v>
      </c>
      <c r="H29" s="31" t="s">
        <v>350</v>
      </c>
    </row>
    <row r="30" spans="1:8" ht="31.5">
      <c r="A30" s="20" t="s">
        <v>30</v>
      </c>
      <c r="B30" s="9">
        <v>323</v>
      </c>
      <c r="C30" s="15" t="s">
        <v>58</v>
      </c>
      <c r="D30" s="15" t="s">
        <v>58</v>
      </c>
      <c r="H30" s="31" t="s">
        <v>351</v>
      </c>
    </row>
    <row r="31" spans="1:8" ht="31.5">
      <c r="A31" s="20" t="s">
        <v>30</v>
      </c>
      <c r="B31" s="9">
        <v>324</v>
      </c>
      <c r="C31" s="15" t="s">
        <v>59</v>
      </c>
      <c r="D31" s="15" t="s">
        <v>59</v>
      </c>
      <c r="H31" s="31" t="s">
        <v>352</v>
      </c>
    </row>
    <row r="32" spans="1:8" ht="31.5">
      <c r="A32" s="20" t="s">
        <v>30</v>
      </c>
      <c r="B32" s="9">
        <v>325</v>
      </c>
      <c r="C32" s="15" t="s">
        <v>60</v>
      </c>
      <c r="D32" s="15" t="s">
        <v>60</v>
      </c>
      <c r="H32" s="31" t="s">
        <v>353</v>
      </c>
    </row>
    <row r="33" spans="1:8" ht="31.5">
      <c r="A33" s="20" t="s">
        <v>30</v>
      </c>
      <c r="B33" s="9">
        <v>326</v>
      </c>
      <c r="C33" s="15" t="s">
        <v>61</v>
      </c>
      <c r="D33" s="15" t="s">
        <v>61</v>
      </c>
      <c r="H33" s="31" t="s">
        <v>354</v>
      </c>
    </row>
    <row r="34" spans="1:8" ht="31.5">
      <c r="A34" s="20" t="s">
        <v>30</v>
      </c>
      <c r="B34" s="9">
        <v>327</v>
      </c>
      <c r="C34" s="15" t="s">
        <v>62</v>
      </c>
      <c r="D34" s="15" t="s">
        <v>62</v>
      </c>
      <c r="H34" s="31" t="s">
        <v>355</v>
      </c>
    </row>
    <row r="35" spans="1:8" ht="31.5">
      <c r="A35" s="20" t="s">
        <v>30</v>
      </c>
      <c r="B35" s="9">
        <v>328</v>
      </c>
      <c r="C35" s="15" t="s">
        <v>63</v>
      </c>
      <c r="D35" s="15" t="s">
        <v>63</v>
      </c>
      <c r="H35" s="31" t="s">
        <v>356</v>
      </c>
    </row>
    <row r="36" spans="1:8" ht="31.5">
      <c r="A36" s="20" t="s">
        <v>30</v>
      </c>
      <c r="B36" s="9">
        <v>329</v>
      </c>
      <c r="C36" s="15" t="s">
        <v>64</v>
      </c>
      <c r="D36" s="15" t="s">
        <v>64</v>
      </c>
      <c r="H36" s="31" t="s">
        <v>357</v>
      </c>
    </row>
    <row r="37" spans="1:8" ht="31.5">
      <c r="A37" s="20" t="s">
        <v>30</v>
      </c>
      <c r="B37" s="9">
        <v>330</v>
      </c>
      <c r="C37" s="15" t="s">
        <v>65</v>
      </c>
      <c r="D37" s="15" t="s">
        <v>65</v>
      </c>
      <c r="H37" s="31" t="s">
        <v>358</v>
      </c>
    </row>
    <row r="38" spans="1:8" ht="31.5">
      <c r="A38" s="20" t="s">
        <v>30</v>
      </c>
      <c r="B38" s="9">
        <v>331</v>
      </c>
      <c r="C38" s="15" t="s">
        <v>66</v>
      </c>
      <c r="D38" s="15" t="s">
        <v>66</v>
      </c>
      <c r="H38" s="31" t="s">
        <v>359</v>
      </c>
    </row>
    <row r="39" spans="1:8" ht="31.5">
      <c r="A39" s="20" t="s">
        <v>30</v>
      </c>
      <c r="B39" s="9">
        <v>332</v>
      </c>
      <c r="C39" s="15" t="s">
        <v>67</v>
      </c>
      <c r="D39" s="15" t="s">
        <v>67</v>
      </c>
      <c r="H39" s="31" t="s">
        <v>360</v>
      </c>
    </row>
    <row r="40" spans="1:8" ht="31.5">
      <c r="A40" s="20" t="s">
        <v>30</v>
      </c>
      <c r="B40" s="9">
        <v>333</v>
      </c>
      <c r="C40" s="15" t="s">
        <v>68</v>
      </c>
      <c r="D40" s="15" t="s">
        <v>68</v>
      </c>
      <c r="H40" s="31" t="s">
        <v>361</v>
      </c>
    </row>
    <row r="41" spans="1:8" ht="31.5">
      <c r="A41" s="20" t="s">
        <v>30</v>
      </c>
      <c r="B41" s="9">
        <v>334</v>
      </c>
      <c r="C41" s="15" t="s">
        <v>69</v>
      </c>
      <c r="D41" s="15" t="s">
        <v>69</v>
      </c>
      <c r="H41" s="31" t="s">
        <v>362</v>
      </c>
    </row>
    <row r="42" spans="1:8" ht="31.5">
      <c r="A42" s="20" t="s">
        <v>30</v>
      </c>
      <c r="B42" s="9">
        <v>335</v>
      </c>
      <c r="C42" s="15" t="s">
        <v>70</v>
      </c>
      <c r="D42" s="15" t="s">
        <v>70</v>
      </c>
      <c r="H42" s="31" t="s">
        <v>363</v>
      </c>
    </row>
    <row r="43" spans="1:8" ht="31.5">
      <c r="A43" s="20" t="s">
        <v>30</v>
      </c>
      <c r="B43" s="9">
        <v>336</v>
      </c>
      <c r="C43" s="15" t="s">
        <v>71</v>
      </c>
      <c r="D43" s="15" t="s">
        <v>71</v>
      </c>
      <c r="H43" s="31" t="s">
        <v>364</v>
      </c>
    </row>
    <row r="44" spans="1:8" ht="31.5">
      <c r="A44" s="20" t="s">
        <v>30</v>
      </c>
      <c r="B44" s="9">
        <v>337</v>
      </c>
      <c r="C44" s="15" t="s">
        <v>72</v>
      </c>
      <c r="D44" s="15" t="s">
        <v>72</v>
      </c>
      <c r="H44" s="31" t="s">
        <v>365</v>
      </c>
    </row>
    <row r="45" spans="1:8" ht="31.5">
      <c r="A45" s="20" t="s">
        <v>30</v>
      </c>
      <c r="B45" s="9">
        <v>338</v>
      </c>
      <c r="C45" s="15" t="s">
        <v>73</v>
      </c>
      <c r="D45" s="15" t="s">
        <v>73</v>
      </c>
      <c r="H45" s="31" t="s">
        <v>366</v>
      </c>
    </row>
    <row r="46" spans="1:8" ht="31.5">
      <c r="A46" s="20" t="s">
        <v>30</v>
      </c>
      <c r="B46" s="9">
        <v>339</v>
      </c>
      <c r="C46" s="15" t="s">
        <v>74</v>
      </c>
      <c r="D46" s="15" t="s">
        <v>74</v>
      </c>
      <c r="H46" s="31" t="s">
        <v>367</v>
      </c>
    </row>
    <row r="47" spans="1:8" ht="31.5">
      <c r="A47" s="20" t="s">
        <v>30</v>
      </c>
      <c r="B47" s="9">
        <v>340</v>
      </c>
      <c r="C47" s="15" t="s">
        <v>75</v>
      </c>
      <c r="D47" s="15" t="s">
        <v>75</v>
      </c>
      <c r="H47" s="31" t="s">
        <v>368</v>
      </c>
    </row>
    <row r="48" spans="1:8" ht="31.5">
      <c r="A48" s="20" t="s">
        <v>30</v>
      </c>
      <c r="B48" s="9">
        <v>341</v>
      </c>
      <c r="C48" s="15" t="s">
        <v>76</v>
      </c>
      <c r="D48" s="15" t="s">
        <v>76</v>
      </c>
      <c r="H48" s="31" t="s">
        <v>369</v>
      </c>
    </row>
    <row r="49" spans="1:8" ht="31.5">
      <c r="A49" s="20" t="s">
        <v>30</v>
      </c>
      <c r="B49" s="9">
        <v>342</v>
      </c>
      <c r="C49" s="15" t="s">
        <v>77</v>
      </c>
      <c r="D49" s="15" t="s">
        <v>77</v>
      </c>
      <c r="H49" s="31" t="s">
        <v>370</v>
      </c>
    </row>
    <row r="50" spans="1:8" ht="31.5">
      <c r="A50" s="20" t="s">
        <v>30</v>
      </c>
      <c r="B50" s="9">
        <v>343</v>
      </c>
      <c r="C50" s="15" t="s">
        <v>78</v>
      </c>
      <c r="D50" s="15" t="s">
        <v>78</v>
      </c>
      <c r="H50" s="31" t="s">
        <v>371</v>
      </c>
    </row>
    <row r="51" spans="1:8" ht="31.5">
      <c r="A51" s="20" t="s">
        <v>30</v>
      </c>
      <c r="B51" s="9">
        <v>344</v>
      </c>
      <c r="C51" s="15" t="s">
        <v>79</v>
      </c>
      <c r="D51" s="15" t="s">
        <v>79</v>
      </c>
      <c r="H51" s="31" t="s">
        <v>372</v>
      </c>
    </row>
    <row r="52" spans="1:8" ht="31.5">
      <c r="A52" s="20" t="s">
        <v>30</v>
      </c>
      <c r="B52" s="9">
        <v>345</v>
      </c>
      <c r="C52" s="15" t="s">
        <v>80</v>
      </c>
      <c r="D52" s="15" t="s">
        <v>80</v>
      </c>
      <c r="H52" s="31" t="s">
        <v>373</v>
      </c>
    </row>
    <row r="53" spans="1:8" ht="31.5">
      <c r="A53" s="20" t="s">
        <v>30</v>
      </c>
      <c r="B53" s="9">
        <v>346</v>
      </c>
      <c r="C53" s="15" t="s">
        <v>81</v>
      </c>
      <c r="D53" s="15" t="s">
        <v>81</v>
      </c>
      <c r="H53" s="31" t="s">
        <v>374</v>
      </c>
    </row>
    <row r="54" spans="1:8" ht="31.5">
      <c r="A54" s="20" t="s">
        <v>30</v>
      </c>
      <c r="B54" s="9">
        <v>347</v>
      </c>
      <c r="C54" s="15" t="s">
        <v>82</v>
      </c>
      <c r="D54" s="15" t="s">
        <v>82</v>
      </c>
      <c r="H54" s="31" t="s">
        <v>375</v>
      </c>
    </row>
    <row r="55" spans="1:8" ht="31.5">
      <c r="A55" s="20" t="s">
        <v>30</v>
      </c>
      <c r="B55" s="9">
        <v>348</v>
      </c>
      <c r="C55" s="15" t="s">
        <v>83</v>
      </c>
      <c r="D55" s="15" t="s">
        <v>83</v>
      </c>
      <c r="H55" s="31" t="s">
        <v>376</v>
      </c>
    </row>
    <row r="56" spans="1:8" ht="31.5">
      <c r="A56" s="20" t="s">
        <v>30</v>
      </c>
      <c r="B56" s="9">
        <v>349</v>
      </c>
      <c r="C56" s="15" t="s">
        <v>84</v>
      </c>
      <c r="D56" s="15" t="s">
        <v>84</v>
      </c>
      <c r="H56" s="31" t="s">
        <v>377</v>
      </c>
    </row>
    <row r="57" spans="1:8" ht="31.5">
      <c r="A57" s="20" t="s">
        <v>30</v>
      </c>
      <c r="B57" s="9">
        <v>350</v>
      </c>
      <c r="C57" s="15" t="s">
        <v>85</v>
      </c>
      <c r="D57" s="15" t="s">
        <v>85</v>
      </c>
      <c r="H57" s="31" t="s">
        <v>378</v>
      </c>
    </row>
    <row r="58" spans="1:8" ht="31.5">
      <c r="A58" s="20" t="s">
        <v>30</v>
      </c>
      <c r="B58" s="9">
        <v>351</v>
      </c>
      <c r="C58" s="15" t="s">
        <v>86</v>
      </c>
      <c r="D58" s="15" t="s">
        <v>86</v>
      </c>
      <c r="H58" s="31" t="s">
        <v>379</v>
      </c>
    </row>
    <row r="59" spans="1:8" ht="31.5">
      <c r="A59" s="20" t="s">
        <v>30</v>
      </c>
      <c r="B59" s="9">
        <v>352</v>
      </c>
      <c r="C59" s="15" t="s">
        <v>87</v>
      </c>
      <c r="D59" s="15" t="s">
        <v>87</v>
      </c>
      <c r="H59" s="31" t="s">
        <v>380</v>
      </c>
    </row>
    <row r="60" spans="1:8" ht="31.5">
      <c r="A60" s="20" t="s">
        <v>30</v>
      </c>
      <c r="B60" s="9">
        <v>353</v>
      </c>
      <c r="C60" s="15" t="s">
        <v>88</v>
      </c>
      <c r="D60" s="15" t="s">
        <v>88</v>
      </c>
      <c r="H60" s="31" t="s">
        <v>381</v>
      </c>
    </row>
    <row r="61" spans="1:8" ht="31.5">
      <c r="A61" s="20" t="s">
        <v>30</v>
      </c>
      <c r="B61" s="9">
        <v>354</v>
      </c>
      <c r="C61" s="15" t="s">
        <v>89</v>
      </c>
      <c r="D61" s="15" t="s">
        <v>89</v>
      </c>
      <c r="H61" s="31" t="s">
        <v>382</v>
      </c>
    </row>
    <row r="62" spans="1:8" ht="31.5">
      <c r="A62" s="20" t="s">
        <v>30</v>
      </c>
      <c r="B62" s="9">
        <v>355</v>
      </c>
      <c r="C62" s="15" t="s">
        <v>90</v>
      </c>
      <c r="D62" s="15" t="s">
        <v>90</v>
      </c>
      <c r="H62" s="31" t="s">
        <v>383</v>
      </c>
    </row>
    <row r="63" spans="1:8" ht="31.5">
      <c r="A63" s="20" t="s">
        <v>30</v>
      </c>
      <c r="B63" s="9">
        <v>356</v>
      </c>
      <c r="C63" s="15" t="s">
        <v>91</v>
      </c>
      <c r="D63" s="15" t="s">
        <v>91</v>
      </c>
      <c r="H63" s="31" t="s">
        <v>384</v>
      </c>
    </row>
    <row r="64" spans="1:8" ht="31.5">
      <c r="A64" s="20" t="s">
        <v>30</v>
      </c>
      <c r="B64" s="9">
        <v>357</v>
      </c>
      <c r="C64" s="15" t="s">
        <v>92</v>
      </c>
      <c r="D64" s="15" t="s">
        <v>92</v>
      </c>
      <c r="H64" s="31" t="s">
        <v>385</v>
      </c>
    </row>
    <row r="65" spans="1:8" ht="31.5">
      <c r="A65" s="20" t="s">
        <v>30</v>
      </c>
      <c r="B65" s="9">
        <v>358</v>
      </c>
      <c r="C65" s="15" t="s">
        <v>93</v>
      </c>
      <c r="D65" s="15" t="s">
        <v>93</v>
      </c>
      <c r="H65" s="31" t="s">
        <v>386</v>
      </c>
    </row>
    <row r="66" spans="1:8" ht="31.5">
      <c r="A66" s="20" t="s">
        <v>30</v>
      </c>
      <c r="B66" s="9">
        <v>359</v>
      </c>
      <c r="C66" s="15" t="s">
        <v>94</v>
      </c>
      <c r="D66" s="15" t="s">
        <v>94</v>
      </c>
      <c r="H66" s="31" t="s">
        <v>387</v>
      </c>
    </row>
    <row r="67" spans="1:8" ht="31.5">
      <c r="A67" s="20" t="s">
        <v>30</v>
      </c>
      <c r="B67" s="9">
        <v>360</v>
      </c>
      <c r="C67" s="15" t="s">
        <v>95</v>
      </c>
      <c r="D67" s="15" t="s">
        <v>95</v>
      </c>
      <c r="H67" s="31" t="s">
        <v>388</v>
      </c>
    </row>
    <row r="68" spans="1:8" ht="31.5">
      <c r="A68" s="20" t="s">
        <v>30</v>
      </c>
      <c r="B68" s="9">
        <v>361</v>
      </c>
      <c r="C68" s="15" t="s">
        <v>96</v>
      </c>
      <c r="D68" s="15" t="s">
        <v>96</v>
      </c>
      <c r="H68" s="31" t="s">
        <v>389</v>
      </c>
    </row>
    <row r="69" spans="1:8" ht="31.5">
      <c r="A69" s="20" t="s">
        <v>30</v>
      </c>
      <c r="B69" s="9">
        <v>362</v>
      </c>
      <c r="C69" s="15" t="s">
        <v>97</v>
      </c>
      <c r="D69" s="15" t="s">
        <v>97</v>
      </c>
      <c r="H69" s="31" t="s">
        <v>390</v>
      </c>
    </row>
    <row r="70" spans="1:8" ht="31.5">
      <c r="A70" s="20" t="s">
        <v>30</v>
      </c>
      <c r="B70" s="9">
        <v>363</v>
      </c>
      <c r="C70" s="15" t="s">
        <v>98</v>
      </c>
      <c r="D70" s="15" t="s">
        <v>98</v>
      </c>
      <c r="H70" s="31" t="s">
        <v>391</v>
      </c>
    </row>
    <row r="71" spans="1:8" ht="31.5">
      <c r="A71" s="20" t="s">
        <v>30</v>
      </c>
      <c r="B71" s="9">
        <v>364</v>
      </c>
      <c r="C71" s="15" t="s">
        <v>99</v>
      </c>
      <c r="D71" s="15" t="s">
        <v>99</v>
      </c>
      <c r="H71" s="31" t="s">
        <v>392</v>
      </c>
    </row>
    <row r="72" spans="1:8" ht="31.5">
      <c r="A72" s="20" t="s">
        <v>30</v>
      </c>
      <c r="B72" s="9">
        <v>365</v>
      </c>
      <c r="C72" s="15" t="s">
        <v>100</v>
      </c>
      <c r="D72" s="15" t="s">
        <v>100</v>
      </c>
      <c r="H72" s="31" t="s">
        <v>393</v>
      </c>
    </row>
    <row r="73" spans="1:8" ht="31.5">
      <c r="A73" s="20" t="s">
        <v>30</v>
      </c>
      <c r="B73" s="9">
        <v>366</v>
      </c>
      <c r="C73" s="15" t="s">
        <v>101</v>
      </c>
      <c r="D73" s="15" t="s">
        <v>101</v>
      </c>
      <c r="H73" s="31" t="s">
        <v>394</v>
      </c>
    </row>
    <row r="74" spans="1:8" ht="31.5">
      <c r="A74" s="20" t="s">
        <v>30</v>
      </c>
      <c r="B74" s="9">
        <v>367</v>
      </c>
      <c r="C74" s="15" t="s">
        <v>102</v>
      </c>
      <c r="D74" s="15" t="s">
        <v>102</v>
      </c>
      <c r="H74" s="31" t="s">
        <v>395</v>
      </c>
    </row>
    <row r="75" spans="1:8" ht="31.5">
      <c r="A75" s="20" t="s">
        <v>30</v>
      </c>
      <c r="B75" s="9">
        <v>368</v>
      </c>
      <c r="C75" s="15" t="s">
        <v>103</v>
      </c>
      <c r="D75" s="15" t="s">
        <v>103</v>
      </c>
      <c r="H75" s="31" t="s">
        <v>396</v>
      </c>
    </row>
    <row r="76" spans="1:8" ht="31.5">
      <c r="A76" s="20" t="s">
        <v>30</v>
      </c>
      <c r="B76" s="9">
        <v>369</v>
      </c>
      <c r="C76" s="15" t="s">
        <v>104</v>
      </c>
      <c r="D76" s="15" t="s">
        <v>104</v>
      </c>
      <c r="H76" s="31" t="s">
        <v>397</v>
      </c>
    </row>
    <row r="77" spans="1:8" ht="31.5">
      <c r="A77" s="20" t="s">
        <v>30</v>
      </c>
      <c r="B77" s="9">
        <v>370</v>
      </c>
      <c r="C77" s="15" t="s">
        <v>105</v>
      </c>
      <c r="D77" s="15" t="s">
        <v>105</v>
      </c>
      <c r="H77" s="31" t="s">
        <v>398</v>
      </c>
    </row>
    <row r="78" spans="1:8" ht="31.5">
      <c r="A78" s="20" t="s">
        <v>30</v>
      </c>
      <c r="B78" s="9">
        <v>371</v>
      </c>
      <c r="C78" s="15" t="s">
        <v>106</v>
      </c>
      <c r="D78" s="15" t="s">
        <v>106</v>
      </c>
      <c r="H78" s="31" t="s">
        <v>399</v>
      </c>
    </row>
    <row r="79" spans="1:8" ht="31.5">
      <c r="A79" s="20" t="s">
        <v>30</v>
      </c>
      <c r="B79" s="9">
        <v>372</v>
      </c>
      <c r="C79" s="15" t="s">
        <v>107</v>
      </c>
      <c r="D79" s="15" t="s">
        <v>107</v>
      </c>
      <c r="H79" s="31" t="s">
        <v>400</v>
      </c>
    </row>
    <row r="80" spans="1:8" ht="31.5">
      <c r="A80" s="20" t="s">
        <v>30</v>
      </c>
      <c r="B80" s="9">
        <v>373</v>
      </c>
      <c r="C80" s="15" t="s">
        <v>108</v>
      </c>
      <c r="D80" s="15" t="s">
        <v>108</v>
      </c>
      <c r="H80" s="31" t="s">
        <v>401</v>
      </c>
    </row>
    <row r="81" spans="1:8" ht="31.5">
      <c r="A81" s="20" t="s">
        <v>30</v>
      </c>
      <c r="B81" s="9">
        <v>374</v>
      </c>
      <c r="C81" s="15" t="s">
        <v>109</v>
      </c>
      <c r="D81" s="15" t="s">
        <v>109</v>
      </c>
      <c r="H81" s="31" t="s">
        <v>402</v>
      </c>
    </row>
    <row r="82" spans="1:8" ht="31.5">
      <c r="A82" s="20" t="s">
        <v>30</v>
      </c>
      <c r="B82" s="9">
        <v>375</v>
      </c>
      <c r="C82" s="15" t="s">
        <v>110</v>
      </c>
      <c r="D82" s="15" t="s">
        <v>110</v>
      </c>
      <c r="H82" s="31" t="s">
        <v>403</v>
      </c>
    </row>
    <row r="83" spans="1:8" ht="31.5">
      <c r="A83" s="20" t="s">
        <v>30</v>
      </c>
      <c r="B83" s="9">
        <v>376</v>
      </c>
      <c r="C83" s="15" t="s">
        <v>111</v>
      </c>
      <c r="D83" s="15" t="s">
        <v>111</v>
      </c>
      <c r="H83" s="31" t="s">
        <v>404</v>
      </c>
    </row>
    <row r="84" spans="1:8" ht="31.5">
      <c r="A84" s="20" t="s">
        <v>30</v>
      </c>
      <c r="B84" s="9">
        <v>377</v>
      </c>
      <c r="C84" s="15" t="s">
        <v>112</v>
      </c>
      <c r="D84" s="15" t="s">
        <v>112</v>
      </c>
      <c r="H84" s="31" t="s">
        <v>405</v>
      </c>
    </row>
    <row r="85" spans="1:8" ht="31.5">
      <c r="A85" s="20" t="s">
        <v>30</v>
      </c>
      <c r="B85" s="9">
        <v>378</v>
      </c>
      <c r="C85" s="15" t="s">
        <v>113</v>
      </c>
      <c r="D85" s="15" t="s">
        <v>113</v>
      </c>
      <c r="H85" s="31" t="s">
        <v>406</v>
      </c>
    </row>
    <row r="86" spans="1:8" ht="31.5">
      <c r="A86" s="20" t="s">
        <v>30</v>
      </c>
      <c r="B86" s="9">
        <v>379</v>
      </c>
      <c r="C86" s="15" t="s">
        <v>114</v>
      </c>
      <c r="D86" s="15" t="s">
        <v>114</v>
      </c>
      <c r="H86" s="31" t="s">
        <v>407</v>
      </c>
    </row>
    <row r="87" spans="1:8" ht="31.5">
      <c r="A87" s="20" t="s">
        <v>30</v>
      </c>
      <c r="B87" s="9">
        <v>380</v>
      </c>
      <c r="C87" s="15" t="s">
        <v>115</v>
      </c>
      <c r="D87" s="15" t="s">
        <v>115</v>
      </c>
      <c r="H87" s="31" t="s">
        <v>408</v>
      </c>
    </row>
    <row r="88" spans="1:8" ht="31.5">
      <c r="A88" s="20" t="s">
        <v>30</v>
      </c>
      <c r="B88" s="9">
        <v>381</v>
      </c>
      <c r="C88" s="15" t="s">
        <v>116</v>
      </c>
      <c r="D88" s="15" t="s">
        <v>116</v>
      </c>
      <c r="H88" s="31" t="s">
        <v>409</v>
      </c>
    </row>
    <row r="89" spans="1:8" ht="31.5">
      <c r="A89" s="20" t="s">
        <v>30</v>
      </c>
      <c r="B89" s="9">
        <v>382</v>
      </c>
      <c r="C89" s="15" t="s">
        <v>117</v>
      </c>
      <c r="D89" s="15" t="s">
        <v>117</v>
      </c>
      <c r="H89" s="31" t="s">
        <v>410</v>
      </c>
    </row>
    <row r="90" spans="1:8" ht="31.5">
      <c r="A90" s="20" t="s">
        <v>30</v>
      </c>
      <c r="B90" s="9">
        <v>383</v>
      </c>
      <c r="C90" s="15" t="s">
        <v>118</v>
      </c>
      <c r="D90" s="15" t="s">
        <v>118</v>
      </c>
      <c r="H90" s="31" t="s">
        <v>411</v>
      </c>
    </row>
    <row r="91" spans="1:8" ht="31.5">
      <c r="A91" s="20" t="s">
        <v>30</v>
      </c>
      <c r="B91" s="9">
        <v>384</v>
      </c>
      <c r="C91" s="15" t="s">
        <v>119</v>
      </c>
      <c r="D91" s="15" t="s">
        <v>119</v>
      </c>
      <c r="H91" s="31" t="s">
        <v>412</v>
      </c>
    </row>
    <row r="92" spans="1:8" ht="31.5">
      <c r="A92" s="20" t="s">
        <v>30</v>
      </c>
      <c r="B92" s="9">
        <v>385</v>
      </c>
      <c r="C92" s="15" t="s">
        <v>120</v>
      </c>
      <c r="D92" s="15" t="s">
        <v>120</v>
      </c>
      <c r="H92" s="31" t="s">
        <v>413</v>
      </c>
    </row>
    <row r="93" spans="1:8" ht="31.5">
      <c r="A93" s="20" t="s">
        <v>30</v>
      </c>
      <c r="B93" s="9">
        <v>386</v>
      </c>
      <c r="C93" s="15" t="s">
        <v>121</v>
      </c>
      <c r="D93" s="15" t="s">
        <v>121</v>
      </c>
      <c r="H93" s="31" t="s">
        <v>414</v>
      </c>
    </row>
    <row r="94" spans="1:8" ht="31.5">
      <c r="A94" s="20" t="s">
        <v>30</v>
      </c>
      <c r="B94" s="9">
        <v>387</v>
      </c>
      <c r="C94" s="15" t="s">
        <v>122</v>
      </c>
      <c r="D94" s="15" t="s">
        <v>122</v>
      </c>
      <c r="H94" s="31" t="s">
        <v>415</v>
      </c>
    </row>
    <row r="95" spans="1:8" ht="31.5">
      <c r="A95" s="20" t="s">
        <v>30</v>
      </c>
      <c r="B95" s="9">
        <v>388</v>
      </c>
      <c r="C95" s="15" t="s">
        <v>123</v>
      </c>
      <c r="D95" s="15" t="s">
        <v>123</v>
      </c>
      <c r="H95" s="31" t="s">
        <v>416</v>
      </c>
    </row>
    <row r="96" spans="1:8" ht="31.5">
      <c r="A96" s="20" t="s">
        <v>30</v>
      </c>
      <c r="B96" s="9">
        <v>389</v>
      </c>
      <c r="C96" s="15" t="s">
        <v>124</v>
      </c>
      <c r="D96" s="15" t="s">
        <v>124</v>
      </c>
      <c r="H96" s="31" t="s">
        <v>417</v>
      </c>
    </row>
    <row r="97" spans="1:8" ht="31.5">
      <c r="A97" s="20" t="s">
        <v>30</v>
      </c>
      <c r="B97" s="9">
        <v>390</v>
      </c>
      <c r="C97" s="15" t="s">
        <v>125</v>
      </c>
      <c r="D97" s="15" t="s">
        <v>125</v>
      </c>
      <c r="H97" s="31" t="s">
        <v>418</v>
      </c>
    </row>
    <row r="98" spans="1:8" ht="31.5">
      <c r="A98" s="20" t="s">
        <v>30</v>
      </c>
      <c r="B98" s="9">
        <v>391</v>
      </c>
      <c r="C98" s="15" t="s">
        <v>126</v>
      </c>
      <c r="D98" s="15" t="s">
        <v>126</v>
      </c>
      <c r="H98" s="31" t="s">
        <v>419</v>
      </c>
    </row>
    <row r="99" spans="1:8" ht="31.5">
      <c r="A99" s="20" t="s">
        <v>30</v>
      </c>
      <c r="B99" s="9">
        <v>392</v>
      </c>
      <c r="C99" s="15" t="s">
        <v>127</v>
      </c>
      <c r="D99" s="15" t="s">
        <v>127</v>
      </c>
      <c r="H99" s="31" t="s">
        <v>420</v>
      </c>
    </row>
    <row r="100" spans="1:8" ht="31.5">
      <c r="A100" s="20" t="s">
        <v>30</v>
      </c>
      <c r="B100" s="9">
        <v>393</v>
      </c>
      <c r="C100" s="15" t="s">
        <v>128</v>
      </c>
      <c r="D100" s="15" t="s">
        <v>128</v>
      </c>
      <c r="H100" s="31" t="s">
        <v>421</v>
      </c>
    </row>
    <row r="101" spans="1:8" ht="31.5">
      <c r="A101" s="20" t="s">
        <v>30</v>
      </c>
      <c r="B101" s="9">
        <v>394</v>
      </c>
      <c r="C101" s="15" t="s">
        <v>129</v>
      </c>
      <c r="D101" s="15" t="s">
        <v>129</v>
      </c>
      <c r="H101" s="31" t="s">
        <v>422</v>
      </c>
    </row>
    <row r="102" spans="1:8" ht="31.5">
      <c r="A102" s="20" t="s">
        <v>30</v>
      </c>
      <c r="B102" s="9">
        <v>395</v>
      </c>
      <c r="C102" s="15" t="s">
        <v>130</v>
      </c>
      <c r="D102" s="15" t="s">
        <v>130</v>
      </c>
      <c r="H102" s="31" t="s">
        <v>423</v>
      </c>
    </row>
    <row r="103" spans="1:8" ht="31.5">
      <c r="A103" s="20" t="s">
        <v>30</v>
      </c>
      <c r="B103" s="9">
        <v>396</v>
      </c>
      <c r="C103" s="15" t="s">
        <v>131</v>
      </c>
      <c r="D103" s="15" t="s">
        <v>131</v>
      </c>
      <c r="H103" s="31" t="s">
        <v>424</v>
      </c>
    </row>
    <row r="104" spans="1:8" ht="31.5">
      <c r="A104" s="20" t="s">
        <v>30</v>
      </c>
      <c r="B104" s="9">
        <v>397</v>
      </c>
      <c r="C104" s="15" t="s">
        <v>132</v>
      </c>
      <c r="D104" s="15" t="s">
        <v>132</v>
      </c>
      <c r="H104" s="31" t="s">
        <v>425</v>
      </c>
    </row>
    <row r="105" spans="1:8" ht="31.5">
      <c r="A105" s="20" t="s">
        <v>30</v>
      </c>
      <c r="B105" s="9">
        <v>398</v>
      </c>
      <c r="C105" s="15" t="s">
        <v>133</v>
      </c>
      <c r="D105" s="15" t="s">
        <v>133</v>
      </c>
      <c r="H105" s="31" t="s">
        <v>426</v>
      </c>
    </row>
    <row r="106" spans="1:8" ht="31.5">
      <c r="A106" s="20" t="s">
        <v>30</v>
      </c>
      <c r="B106" s="9">
        <v>399</v>
      </c>
      <c r="C106" s="15" t="s">
        <v>134</v>
      </c>
      <c r="D106" s="15" t="s">
        <v>134</v>
      </c>
      <c r="H106" s="31" t="s">
        <v>427</v>
      </c>
    </row>
    <row r="107" spans="1:8" ht="31.5">
      <c r="A107" s="20" t="s">
        <v>30</v>
      </c>
      <c r="B107" s="9">
        <v>400</v>
      </c>
      <c r="C107" s="15" t="s">
        <v>135</v>
      </c>
      <c r="D107" s="15" t="s">
        <v>135</v>
      </c>
      <c r="H107" s="31" t="s">
        <v>428</v>
      </c>
    </row>
    <row r="108" spans="1:8" ht="31.5">
      <c r="A108" s="20" t="s">
        <v>30</v>
      </c>
      <c r="B108" s="9">
        <v>401</v>
      </c>
      <c r="C108" s="15" t="s">
        <v>136</v>
      </c>
      <c r="D108" s="15" t="s">
        <v>136</v>
      </c>
      <c r="H108" s="31" t="s">
        <v>429</v>
      </c>
    </row>
    <row r="109" spans="1:8" ht="31.5">
      <c r="A109" s="20" t="s">
        <v>30</v>
      </c>
      <c r="B109" s="9">
        <v>402</v>
      </c>
      <c r="C109" s="15" t="s">
        <v>137</v>
      </c>
      <c r="D109" s="15" t="s">
        <v>137</v>
      </c>
      <c r="H109" s="31" t="s">
        <v>430</v>
      </c>
    </row>
    <row r="110" spans="1:8" ht="31.5">
      <c r="A110" s="20" t="s">
        <v>30</v>
      </c>
      <c r="B110" s="9">
        <v>403</v>
      </c>
      <c r="C110" s="15" t="s">
        <v>138</v>
      </c>
      <c r="D110" s="15" t="s">
        <v>138</v>
      </c>
      <c r="H110" s="31" t="s">
        <v>431</v>
      </c>
    </row>
    <row r="111" spans="1:8" ht="31.5">
      <c r="A111" s="20" t="s">
        <v>30</v>
      </c>
      <c r="B111" s="9">
        <v>404</v>
      </c>
      <c r="C111" s="15" t="s">
        <v>139</v>
      </c>
      <c r="D111" s="15" t="s">
        <v>139</v>
      </c>
      <c r="H111" s="31" t="s">
        <v>432</v>
      </c>
    </row>
    <row r="112" spans="1:8" ht="31.5">
      <c r="A112" s="20" t="s">
        <v>30</v>
      </c>
      <c r="B112" s="9">
        <v>405</v>
      </c>
      <c r="C112" s="15" t="s">
        <v>140</v>
      </c>
      <c r="D112" s="15" t="s">
        <v>140</v>
      </c>
      <c r="H112" s="31" t="s">
        <v>433</v>
      </c>
    </row>
    <row r="113" spans="1:8" ht="31.5">
      <c r="A113" s="20" t="s">
        <v>30</v>
      </c>
      <c r="B113" s="9">
        <v>406</v>
      </c>
      <c r="C113" s="15" t="s">
        <v>141</v>
      </c>
      <c r="D113" s="15" t="s">
        <v>141</v>
      </c>
      <c r="H113" s="31" t="s">
        <v>434</v>
      </c>
    </row>
    <row r="114" spans="1:8" ht="31.5">
      <c r="A114" s="20" t="s">
        <v>30</v>
      </c>
      <c r="B114" s="9">
        <v>407</v>
      </c>
      <c r="C114" s="15" t="s">
        <v>142</v>
      </c>
      <c r="D114" s="15" t="s">
        <v>142</v>
      </c>
      <c r="H114" s="31" t="s">
        <v>435</v>
      </c>
    </row>
    <row r="115" spans="1:8" ht="31.5">
      <c r="A115" s="20" t="s">
        <v>30</v>
      </c>
      <c r="B115" s="9">
        <v>408</v>
      </c>
      <c r="C115" s="15" t="s">
        <v>143</v>
      </c>
      <c r="D115" s="15" t="s">
        <v>143</v>
      </c>
      <c r="H115" s="31" t="s">
        <v>436</v>
      </c>
    </row>
    <row r="116" spans="1:8" ht="31.5">
      <c r="A116" s="20" t="s">
        <v>30</v>
      </c>
      <c r="B116" s="9">
        <v>409</v>
      </c>
      <c r="C116" s="15" t="s">
        <v>144</v>
      </c>
      <c r="D116" s="15" t="s">
        <v>144</v>
      </c>
      <c r="H116" s="31" t="s">
        <v>437</v>
      </c>
    </row>
    <row r="117" spans="1:8" ht="31.5">
      <c r="A117" s="20" t="s">
        <v>30</v>
      </c>
      <c r="B117" s="9">
        <v>410</v>
      </c>
      <c r="C117" s="15" t="s">
        <v>145</v>
      </c>
      <c r="D117" s="15" t="s">
        <v>145</v>
      </c>
      <c r="H117" s="31" t="s">
        <v>438</v>
      </c>
    </row>
    <row r="118" spans="1:8" ht="31.5">
      <c r="A118" s="20" t="s">
        <v>30</v>
      </c>
      <c r="B118" s="9">
        <v>411</v>
      </c>
      <c r="C118" s="15" t="s">
        <v>146</v>
      </c>
      <c r="D118" s="15" t="s">
        <v>146</v>
      </c>
      <c r="H118" s="31" t="s">
        <v>439</v>
      </c>
    </row>
    <row r="119" spans="1:8" ht="31.5">
      <c r="A119" s="20" t="s">
        <v>30</v>
      </c>
      <c r="B119" s="9">
        <v>412</v>
      </c>
      <c r="C119" s="15" t="s">
        <v>147</v>
      </c>
      <c r="D119" s="15" t="s">
        <v>147</v>
      </c>
      <c r="H119" s="31" t="s">
        <v>440</v>
      </c>
    </row>
    <row r="120" spans="1:8" ht="31.5">
      <c r="A120" s="20" t="s">
        <v>30</v>
      </c>
      <c r="B120" s="9">
        <v>413</v>
      </c>
      <c r="C120" s="15" t="s">
        <v>148</v>
      </c>
      <c r="D120" s="15" t="s">
        <v>148</v>
      </c>
      <c r="H120" s="31" t="s">
        <v>441</v>
      </c>
    </row>
    <row r="121" spans="1:8" ht="31.5">
      <c r="A121" s="20" t="s">
        <v>30</v>
      </c>
      <c r="B121" s="9">
        <v>414</v>
      </c>
      <c r="C121" s="15" t="s">
        <v>149</v>
      </c>
      <c r="D121" s="15" t="s">
        <v>149</v>
      </c>
      <c r="H121" s="31" t="s">
        <v>442</v>
      </c>
    </row>
    <row r="122" spans="1:8" ht="31.5">
      <c r="A122" s="20" t="s">
        <v>30</v>
      </c>
      <c r="B122" s="9">
        <v>415</v>
      </c>
      <c r="C122" s="15" t="s">
        <v>150</v>
      </c>
      <c r="D122" s="15" t="s">
        <v>150</v>
      </c>
      <c r="H122" s="31" t="s">
        <v>443</v>
      </c>
    </row>
    <row r="123" spans="1:8" ht="31.5">
      <c r="A123" s="20" t="s">
        <v>30</v>
      </c>
      <c r="B123" s="9">
        <v>416</v>
      </c>
      <c r="C123" s="15" t="s">
        <v>151</v>
      </c>
      <c r="D123" s="15" t="s">
        <v>151</v>
      </c>
      <c r="H123" s="31" t="s">
        <v>444</v>
      </c>
    </row>
    <row r="124" spans="1:8" ht="31.5">
      <c r="A124" s="20" t="s">
        <v>30</v>
      </c>
      <c r="B124" s="9">
        <v>417</v>
      </c>
      <c r="C124" s="15" t="s">
        <v>152</v>
      </c>
      <c r="D124" s="15" t="s">
        <v>152</v>
      </c>
      <c r="H124" s="31" t="s">
        <v>445</v>
      </c>
    </row>
    <row r="125" spans="1:8" ht="31.5">
      <c r="A125" s="20" t="s">
        <v>30</v>
      </c>
      <c r="B125" s="9">
        <v>418</v>
      </c>
      <c r="C125" s="15" t="s">
        <v>153</v>
      </c>
      <c r="D125" s="15" t="s">
        <v>153</v>
      </c>
      <c r="H125" s="31" t="s">
        <v>446</v>
      </c>
    </row>
    <row r="126" spans="1:8" ht="31.5">
      <c r="A126" s="20" t="s">
        <v>30</v>
      </c>
      <c r="B126" s="9">
        <v>419</v>
      </c>
      <c r="C126" s="15" t="s">
        <v>154</v>
      </c>
      <c r="D126" s="15" t="s">
        <v>154</v>
      </c>
      <c r="H126" s="31" t="s">
        <v>447</v>
      </c>
    </row>
    <row r="127" spans="1:8" ht="31.5">
      <c r="A127" s="20" t="s">
        <v>30</v>
      </c>
      <c r="B127" s="9">
        <v>420</v>
      </c>
      <c r="C127" s="15" t="s">
        <v>155</v>
      </c>
      <c r="D127" s="15" t="s">
        <v>155</v>
      </c>
      <c r="H127" s="31" t="s">
        <v>448</v>
      </c>
    </row>
    <row r="128" spans="1:8" ht="31.5">
      <c r="A128" s="20" t="s">
        <v>30</v>
      </c>
      <c r="B128" s="9">
        <v>421</v>
      </c>
      <c r="C128" s="15" t="s">
        <v>156</v>
      </c>
      <c r="D128" s="15" t="s">
        <v>156</v>
      </c>
      <c r="H128" s="31" t="s">
        <v>449</v>
      </c>
    </row>
    <row r="129" spans="1:8" ht="31.5">
      <c r="A129" s="20" t="s">
        <v>30</v>
      </c>
      <c r="B129" s="9">
        <v>422</v>
      </c>
      <c r="C129" s="15" t="s">
        <v>157</v>
      </c>
      <c r="D129" s="15" t="s">
        <v>157</v>
      </c>
      <c r="H129" s="31" t="s">
        <v>450</v>
      </c>
    </row>
    <row r="130" spans="1:8" ht="31.5">
      <c r="A130" s="20" t="s">
        <v>30</v>
      </c>
      <c r="B130" s="9">
        <v>423</v>
      </c>
      <c r="C130" s="15" t="s">
        <v>158</v>
      </c>
      <c r="D130" s="15" t="s">
        <v>158</v>
      </c>
      <c r="H130" s="31" t="s">
        <v>451</v>
      </c>
    </row>
    <row r="131" spans="1:8" ht="31.5">
      <c r="A131" s="20" t="s">
        <v>30</v>
      </c>
      <c r="B131" s="9">
        <v>424</v>
      </c>
      <c r="C131" s="15" t="s">
        <v>159</v>
      </c>
      <c r="D131" s="15" t="s">
        <v>159</v>
      </c>
      <c r="H131" s="31" t="s">
        <v>452</v>
      </c>
    </row>
    <row r="132" spans="1:8" ht="31.5">
      <c r="A132" s="20" t="s">
        <v>30</v>
      </c>
      <c r="B132" s="9">
        <v>425</v>
      </c>
      <c r="C132" s="15" t="s">
        <v>160</v>
      </c>
      <c r="D132" s="15" t="s">
        <v>160</v>
      </c>
      <c r="H132" s="31" t="s">
        <v>453</v>
      </c>
    </row>
    <row r="133" spans="1:8" ht="31.5">
      <c r="A133" s="20" t="s">
        <v>30</v>
      </c>
      <c r="B133" s="9">
        <v>426</v>
      </c>
      <c r="C133" s="15" t="s">
        <v>161</v>
      </c>
      <c r="D133" s="15" t="s">
        <v>161</v>
      </c>
      <c r="H133" s="31" t="s">
        <v>454</v>
      </c>
    </row>
    <row r="134" spans="1:8" ht="31.5">
      <c r="A134" s="20" t="s">
        <v>30</v>
      </c>
      <c r="B134" s="9">
        <v>427</v>
      </c>
      <c r="C134" s="15" t="s">
        <v>162</v>
      </c>
      <c r="D134" s="15" t="s">
        <v>162</v>
      </c>
      <c r="H134" s="31" t="s">
        <v>455</v>
      </c>
    </row>
    <row r="135" spans="1:8" ht="31.5">
      <c r="A135" s="20" t="s">
        <v>30</v>
      </c>
      <c r="B135" s="9">
        <v>428</v>
      </c>
      <c r="C135" s="15" t="s">
        <v>163</v>
      </c>
      <c r="D135" s="15" t="s">
        <v>163</v>
      </c>
      <c r="H135" s="31" t="s">
        <v>456</v>
      </c>
    </row>
    <row r="136" spans="1:8" ht="31.5">
      <c r="A136" s="20" t="s">
        <v>30</v>
      </c>
      <c r="B136" s="9">
        <v>429</v>
      </c>
      <c r="C136" s="15" t="s">
        <v>164</v>
      </c>
      <c r="D136" s="15" t="s">
        <v>164</v>
      </c>
      <c r="H136" s="31" t="s">
        <v>457</v>
      </c>
    </row>
    <row r="137" spans="1:8" ht="31.5">
      <c r="A137" s="20" t="s">
        <v>30</v>
      </c>
      <c r="B137" s="9">
        <v>430</v>
      </c>
      <c r="C137" s="15" t="s">
        <v>165</v>
      </c>
      <c r="D137" s="15" t="s">
        <v>165</v>
      </c>
      <c r="H137" s="31" t="s">
        <v>458</v>
      </c>
    </row>
    <row r="138" spans="1:8" ht="31.5">
      <c r="A138" s="20" t="s">
        <v>30</v>
      </c>
      <c r="B138" s="9">
        <v>431</v>
      </c>
      <c r="C138" s="15" t="s">
        <v>166</v>
      </c>
      <c r="D138" s="15" t="s">
        <v>166</v>
      </c>
      <c r="H138" s="31" t="s">
        <v>459</v>
      </c>
    </row>
    <row r="139" spans="1:8" ht="31.5">
      <c r="A139" s="20" t="s">
        <v>30</v>
      </c>
      <c r="B139" s="9">
        <v>432</v>
      </c>
      <c r="C139" s="15" t="s">
        <v>167</v>
      </c>
      <c r="D139" s="15" t="s">
        <v>167</v>
      </c>
      <c r="H139" s="31" t="s">
        <v>460</v>
      </c>
    </row>
    <row r="140" spans="1:8" ht="31.5">
      <c r="A140" s="20" t="s">
        <v>30</v>
      </c>
      <c r="B140" s="9">
        <v>433</v>
      </c>
      <c r="C140" s="15" t="s">
        <v>168</v>
      </c>
      <c r="D140" s="15" t="s">
        <v>168</v>
      </c>
      <c r="H140" s="31" t="s">
        <v>461</v>
      </c>
    </row>
    <row r="141" spans="1:8" ht="31.5">
      <c r="A141" s="20" t="s">
        <v>30</v>
      </c>
      <c r="B141" s="9">
        <v>434</v>
      </c>
      <c r="C141" s="15" t="s">
        <v>169</v>
      </c>
      <c r="D141" s="15" t="s">
        <v>169</v>
      </c>
      <c r="H141" s="31" t="s">
        <v>462</v>
      </c>
    </row>
    <row r="142" spans="1:8" ht="31.5">
      <c r="A142" s="20" t="s">
        <v>30</v>
      </c>
      <c r="B142" s="9">
        <v>435</v>
      </c>
      <c r="C142" s="15" t="s">
        <v>170</v>
      </c>
      <c r="D142" s="15" t="s">
        <v>170</v>
      </c>
      <c r="H142" s="31" t="s">
        <v>463</v>
      </c>
    </row>
    <row r="143" spans="1:8" ht="31.5">
      <c r="A143" s="20" t="s">
        <v>30</v>
      </c>
      <c r="B143" s="9">
        <v>436</v>
      </c>
      <c r="C143" s="15" t="s">
        <v>171</v>
      </c>
      <c r="D143" s="15" t="s">
        <v>171</v>
      </c>
      <c r="H143" s="31" t="s">
        <v>464</v>
      </c>
    </row>
    <row r="144" spans="1:8" ht="31.5">
      <c r="A144" s="20" t="s">
        <v>30</v>
      </c>
      <c r="B144" s="9">
        <v>437</v>
      </c>
      <c r="C144" s="15" t="s">
        <v>172</v>
      </c>
      <c r="D144" s="15" t="s">
        <v>172</v>
      </c>
      <c r="H144" s="31" t="s">
        <v>465</v>
      </c>
    </row>
    <row r="145" spans="1:8" ht="31.5">
      <c r="A145" s="20" t="s">
        <v>30</v>
      </c>
      <c r="B145" s="9">
        <v>438</v>
      </c>
      <c r="C145" s="15" t="s">
        <v>173</v>
      </c>
      <c r="D145" s="15" t="s">
        <v>173</v>
      </c>
      <c r="H145" s="31" t="s">
        <v>466</v>
      </c>
    </row>
    <row r="146" spans="1:8" ht="31.5">
      <c r="A146" s="20" t="s">
        <v>30</v>
      </c>
      <c r="B146" s="9">
        <v>439</v>
      </c>
      <c r="C146" s="15" t="s">
        <v>174</v>
      </c>
      <c r="D146" s="15" t="s">
        <v>174</v>
      </c>
      <c r="H146" s="31" t="s">
        <v>467</v>
      </c>
    </row>
    <row r="147" spans="1:8" ht="31.5">
      <c r="A147" s="20" t="s">
        <v>30</v>
      </c>
      <c r="B147" s="9">
        <v>440</v>
      </c>
      <c r="C147" s="15" t="s">
        <v>175</v>
      </c>
      <c r="D147" s="15" t="s">
        <v>175</v>
      </c>
      <c r="H147" s="31" t="s">
        <v>468</v>
      </c>
    </row>
    <row r="148" spans="1:8" ht="31.5">
      <c r="A148" s="20" t="s">
        <v>30</v>
      </c>
      <c r="B148" s="9">
        <v>441</v>
      </c>
      <c r="C148" s="15" t="s">
        <v>176</v>
      </c>
      <c r="D148" s="15" t="s">
        <v>176</v>
      </c>
      <c r="H148" s="31" t="s">
        <v>469</v>
      </c>
    </row>
    <row r="149" spans="1:8" ht="31.5">
      <c r="A149" s="20" t="s">
        <v>30</v>
      </c>
      <c r="B149" s="9">
        <v>442</v>
      </c>
      <c r="C149" s="15" t="s">
        <v>177</v>
      </c>
      <c r="D149" s="15" t="s">
        <v>177</v>
      </c>
      <c r="H149" s="31" t="s">
        <v>470</v>
      </c>
    </row>
    <row r="150" spans="1:8" ht="31.5">
      <c r="A150" s="20" t="s">
        <v>30</v>
      </c>
      <c r="B150" s="9">
        <v>443</v>
      </c>
      <c r="C150" s="15" t="s">
        <v>178</v>
      </c>
      <c r="D150" s="15" t="s">
        <v>178</v>
      </c>
      <c r="H150" s="31" t="s">
        <v>471</v>
      </c>
    </row>
    <row r="151" spans="1:8" ht="31.5">
      <c r="A151" s="20" t="s">
        <v>30</v>
      </c>
      <c r="B151" s="9">
        <v>444</v>
      </c>
      <c r="C151" s="15" t="s">
        <v>179</v>
      </c>
      <c r="D151" s="15" t="s">
        <v>179</v>
      </c>
      <c r="H151" s="31" t="s">
        <v>472</v>
      </c>
    </row>
    <row r="152" spans="1:8" ht="31.5">
      <c r="A152" s="20" t="s">
        <v>30</v>
      </c>
      <c r="B152" s="9">
        <v>445</v>
      </c>
      <c r="C152" s="15" t="s">
        <v>180</v>
      </c>
      <c r="D152" s="15" t="s">
        <v>180</v>
      </c>
      <c r="H152" s="31" t="s">
        <v>473</v>
      </c>
    </row>
    <row r="153" spans="1:8" ht="31.5">
      <c r="A153" s="20" t="s">
        <v>30</v>
      </c>
      <c r="B153" s="9">
        <v>446</v>
      </c>
      <c r="C153" s="15" t="s">
        <v>181</v>
      </c>
      <c r="D153" s="15" t="s">
        <v>181</v>
      </c>
      <c r="H153" s="31" t="s">
        <v>474</v>
      </c>
    </row>
    <row r="154" spans="1:8" ht="31.5">
      <c r="A154" s="20" t="s">
        <v>30</v>
      </c>
      <c r="B154" s="9">
        <v>447</v>
      </c>
      <c r="C154" s="15" t="s">
        <v>182</v>
      </c>
      <c r="D154" s="15" t="s">
        <v>182</v>
      </c>
      <c r="H154" s="31" t="s">
        <v>475</v>
      </c>
    </row>
    <row r="155" spans="1:8" ht="31.5">
      <c r="A155" s="20" t="s">
        <v>30</v>
      </c>
      <c r="B155" s="9">
        <v>448</v>
      </c>
      <c r="C155" s="15" t="s">
        <v>183</v>
      </c>
      <c r="D155" s="15" t="s">
        <v>183</v>
      </c>
      <c r="H155" s="31" t="s">
        <v>476</v>
      </c>
    </row>
    <row r="156" spans="1:8" ht="31.5">
      <c r="A156" s="20" t="s">
        <v>30</v>
      </c>
      <c r="B156" s="9">
        <v>449</v>
      </c>
      <c r="C156" s="15" t="s">
        <v>184</v>
      </c>
      <c r="D156" s="15" t="s">
        <v>184</v>
      </c>
      <c r="H156" s="31" t="s">
        <v>477</v>
      </c>
    </row>
    <row r="157" spans="1:8" ht="31.5">
      <c r="A157" s="20" t="s">
        <v>30</v>
      </c>
      <c r="B157" s="9">
        <v>450</v>
      </c>
      <c r="C157" s="15" t="s">
        <v>185</v>
      </c>
      <c r="D157" s="15" t="s">
        <v>185</v>
      </c>
      <c r="H157" s="31" t="s">
        <v>478</v>
      </c>
    </row>
    <row r="158" spans="1:8" ht="31.5">
      <c r="A158" s="20" t="s">
        <v>30</v>
      </c>
      <c r="B158" s="9">
        <v>451</v>
      </c>
      <c r="C158" s="15" t="s">
        <v>186</v>
      </c>
      <c r="D158" s="15" t="s">
        <v>186</v>
      </c>
      <c r="H158" s="31" t="s">
        <v>479</v>
      </c>
    </row>
    <row r="159" spans="1:8" ht="31.5">
      <c r="A159" s="20" t="s">
        <v>30</v>
      </c>
      <c r="B159" s="9">
        <v>452</v>
      </c>
      <c r="C159" s="15" t="s">
        <v>187</v>
      </c>
      <c r="D159" s="15" t="s">
        <v>187</v>
      </c>
      <c r="H159" s="31" t="s">
        <v>480</v>
      </c>
    </row>
    <row r="160" spans="1:8" ht="31.5">
      <c r="A160" s="20" t="s">
        <v>30</v>
      </c>
      <c r="B160" s="9">
        <v>453</v>
      </c>
      <c r="C160" s="15" t="s">
        <v>188</v>
      </c>
      <c r="D160" s="15" t="s">
        <v>188</v>
      </c>
      <c r="H160" s="31" t="s">
        <v>481</v>
      </c>
    </row>
    <row r="161" spans="1:8" ht="31.5">
      <c r="A161" s="20" t="s">
        <v>30</v>
      </c>
      <c r="B161" s="9">
        <v>454</v>
      </c>
      <c r="C161" s="15" t="s">
        <v>189</v>
      </c>
      <c r="D161" s="15" t="s">
        <v>189</v>
      </c>
      <c r="H161" s="31" t="s">
        <v>482</v>
      </c>
    </row>
    <row r="162" spans="1:8" ht="31.5">
      <c r="A162" s="20" t="s">
        <v>30</v>
      </c>
      <c r="B162" s="9">
        <v>455</v>
      </c>
      <c r="C162" s="15" t="s">
        <v>190</v>
      </c>
      <c r="D162" s="15" t="s">
        <v>190</v>
      </c>
      <c r="H162" s="31" t="s">
        <v>483</v>
      </c>
    </row>
    <row r="163" spans="1:8" ht="31.5">
      <c r="A163" s="20" t="s">
        <v>30</v>
      </c>
      <c r="B163" s="9">
        <v>456</v>
      </c>
      <c r="C163" s="15" t="s">
        <v>191</v>
      </c>
      <c r="D163" s="15" t="s">
        <v>191</v>
      </c>
      <c r="H163" s="31" t="s">
        <v>484</v>
      </c>
    </row>
    <row r="164" spans="1:8" ht="31.5">
      <c r="A164" s="20" t="s">
        <v>30</v>
      </c>
      <c r="B164" s="9">
        <v>457</v>
      </c>
      <c r="C164" s="15" t="s">
        <v>192</v>
      </c>
      <c r="D164" s="15" t="s">
        <v>192</v>
      </c>
      <c r="H164" s="31" t="s">
        <v>485</v>
      </c>
    </row>
    <row r="165" spans="1:8" ht="31.5">
      <c r="A165" s="20" t="s">
        <v>30</v>
      </c>
      <c r="B165" s="9">
        <v>458</v>
      </c>
      <c r="C165" s="15" t="s">
        <v>193</v>
      </c>
      <c r="D165" s="15" t="s">
        <v>193</v>
      </c>
      <c r="H165" s="31" t="s">
        <v>486</v>
      </c>
    </row>
    <row r="166" spans="1:8" ht="31.5">
      <c r="A166" s="20" t="s">
        <v>30</v>
      </c>
      <c r="B166" s="9">
        <v>459</v>
      </c>
      <c r="C166" s="15" t="s">
        <v>194</v>
      </c>
      <c r="D166" s="15" t="s">
        <v>194</v>
      </c>
      <c r="H166" s="31" t="s">
        <v>487</v>
      </c>
    </row>
    <row r="167" spans="1:8" ht="31.5">
      <c r="A167" s="20" t="s">
        <v>30</v>
      </c>
      <c r="B167" s="9">
        <v>460</v>
      </c>
      <c r="C167" s="15" t="s">
        <v>195</v>
      </c>
      <c r="D167" s="15" t="s">
        <v>195</v>
      </c>
      <c r="H167" s="31" t="s">
        <v>488</v>
      </c>
    </row>
    <row r="168" spans="1:8" ht="31.5">
      <c r="A168" s="20" t="s">
        <v>30</v>
      </c>
      <c r="B168" s="9">
        <v>461</v>
      </c>
      <c r="C168" s="15" t="s">
        <v>196</v>
      </c>
      <c r="D168" s="15" t="s">
        <v>196</v>
      </c>
      <c r="H168" s="31" t="s">
        <v>489</v>
      </c>
    </row>
    <row r="169" spans="1:8" ht="31.5">
      <c r="A169" s="20" t="s">
        <v>30</v>
      </c>
      <c r="B169" s="9">
        <v>462</v>
      </c>
      <c r="C169" s="15" t="s">
        <v>197</v>
      </c>
      <c r="D169" s="15" t="s">
        <v>197</v>
      </c>
      <c r="H169" s="31" t="s">
        <v>490</v>
      </c>
    </row>
    <row r="170" spans="1:8" ht="31.5">
      <c r="A170" s="20" t="s">
        <v>30</v>
      </c>
      <c r="B170" s="9">
        <v>463</v>
      </c>
      <c r="C170" s="15" t="s">
        <v>198</v>
      </c>
      <c r="D170" s="15" t="s">
        <v>198</v>
      </c>
      <c r="H170" s="31" t="s">
        <v>491</v>
      </c>
    </row>
    <row r="171" spans="1:8" ht="94.5">
      <c r="A171" s="20" t="s">
        <v>30</v>
      </c>
      <c r="B171" s="9">
        <v>464</v>
      </c>
      <c r="C171" s="15" t="s">
        <v>199</v>
      </c>
      <c r="D171" s="15" t="s">
        <v>199</v>
      </c>
      <c r="H171" s="31" t="s">
        <v>492</v>
      </c>
    </row>
    <row r="172" spans="1:8" ht="94.5">
      <c r="A172" s="20" t="s">
        <v>30</v>
      </c>
      <c r="B172" s="9">
        <v>465</v>
      </c>
      <c r="C172" s="15" t="s">
        <v>200</v>
      </c>
      <c r="D172" s="15" t="s">
        <v>200</v>
      </c>
      <c r="H172" s="31" t="s">
        <v>493</v>
      </c>
    </row>
    <row r="173" spans="1:8" ht="94.5">
      <c r="A173" s="20" t="s">
        <v>30</v>
      </c>
      <c r="B173" s="9">
        <v>466</v>
      </c>
      <c r="C173" s="15" t="s">
        <v>201</v>
      </c>
      <c r="D173" s="15" t="s">
        <v>201</v>
      </c>
      <c r="H173" s="31" t="s">
        <v>494</v>
      </c>
    </row>
    <row r="174" spans="1:8" ht="31.5">
      <c r="A174" s="20" t="s">
        <v>30</v>
      </c>
      <c r="B174" s="9">
        <v>467</v>
      </c>
      <c r="C174" s="15" t="s">
        <v>202</v>
      </c>
      <c r="D174" s="15" t="s">
        <v>202</v>
      </c>
      <c r="H174" s="31" t="s">
        <v>495</v>
      </c>
    </row>
    <row r="175" spans="1:8" ht="47.25">
      <c r="A175" s="20" t="s">
        <v>30</v>
      </c>
      <c r="B175" s="9">
        <v>468</v>
      </c>
      <c r="C175" s="15" t="s">
        <v>203</v>
      </c>
      <c r="D175" s="15" t="s">
        <v>203</v>
      </c>
      <c r="H175" s="31" t="s">
        <v>496</v>
      </c>
    </row>
    <row r="176" spans="1:8" ht="31.5">
      <c r="A176" s="20" t="s">
        <v>30</v>
      </c>
      <c r="B176" s="9">
        <v>469</v>
      </c>
      <c r="C176" s="15" t="s">
        <v>204</v>
      </c>
      <c r="D176" s="15" t="s">
        <v>204</v>
      </c>
      <c r="H176" s="31" t="s">
        <v>497</v>
      </c>
    </row>
    <row r="177" spans="1:8" ht="47.25">
      <c r="A177" s="20" t="s">
        <v>30</v>
      </c>
      <c r="B177" s="9">
        <v>470</v>
      </c>
      <c r="C177" s="15" t="s">
        <v>205</v>
      </c>
      <c r="D177" s="15" t="s">
        <v>205</v>
      </c>
      <c r="H177" s="31" t="s">
        <v>498</v>
      </c>
    </row>
    <row r="178" spans="1:8" ht="63">
      <c r="A178" s="20" t="s">
        <v>30</v>
      </c>
      <c r="B178" s="9">
        <v>471</v>
      </c>
      <c r="C178" s="15" t="s">
        <v>206</v>
      </c>
      <c r="D178" s="15" t="s">
        <v>206</v>
      </c>
      <c r="H178" s="31" t="s">
        <v>499</v>
      </c>
    </row>
    <row r="179" spans="1:8" ht="47.25">
      <c r="A179" s="20" t="s">
        <v>30</v>
      </c>
      <c r="B179" s="9">
        <v>472</v>
      </c>
      <c r="C179" s="15" t="s">
        <v>207</v>
      </c>
      <c r="D179" s="15" t="s">
        <v>207</v>
      </c>
      <c r="H179" s="31" t="s">
        <v>500</v>
      </c>
    </row>
    <row r="180" spans="1:8" ht="47.25">
      <c r="A180" s="20" t="s">
        <v>30</v>
      </c>
      <c r="B180" s="9">
        <v>473</v>
      </c>
      <c r="C180" s="15" t="s">
        <v>208</v>
      </c>
      <c r="D180" s="15" t="s">
        <v>208</v>
      </c>
      <c r="H180" s="31" t="s">
        <v>501</v>
      </c>
    </row>
    <row r="181" spans="1:8" ht="47.25">
      <c r="A181" s="20" t="s">
        <v>30</v>
      </c>
      <c r="B181" s="9">
        <v>474</v>
      </c>
      <c r="C181" s="15" t="s">
        <v>209</v>
      </c>
      <c r="D181" s="15" t="s">
        <v>209</v>
      </c>
      <c r="H181" s="31" t="s">
        <v>502</v>
      </c>
    </row>
    <row r="182" spans="1:8" ht="47.25">
      <c r="A182" s="20" t="s">
        <v>30</v>
      </c>
      <c r="B182" s="9">
        <v>475</v>
      </c>
      <c r="C182" s="15" t="s">
        <v>210</v>
      </c>
      <c r="D182" s="15" t="s">
        <v>210</v>
      </c>
      <c r="H182" s="31" t="s">
        <v>503</v>
      </c>
    </row>
    <row r="183" spans="1:8" ht="47.25">
      <c r="A183" s="20" t="s">
        <v>30</v>
      </c>
      <c r="B183" s="9">
        <v>476</v>
      </c>
      <c r="C183" s="15" t="s">
        <v>211</v>
      </c>
      <c r="D183" s="15" t="s">
        <v>211</v>
      </c>
      <c r="H183" s="31" t="s">
        <v>504</v>
      </c>
    </row>
    <row r="184" spans="1:8" ht="47.25">
      <c r="A184" s="20" t="s">
        <v>30</v>
      </c>
      <c r="B184" s="9">
        <v>477</v>
      </c>
      <c r="C184" s="15" t="s">
        <v>212</v>
      </c>
      <c r="D184" s="15" t="s">
        <v>212</v>
      </c>
      <c r="H184" s="31" t="s">
        <v>505</v>
      </c>
    </row>
    <row r="185" spans="1:8" ht="47.25">
      <c r="A185" s="20" t="s">
        <v>30</v>
      </c>
      <c r="B185" s="9">
        <v>478</v>
      </c>
      <c r="C185" s="15" t="s">
        <v>213</v>
      </c>
      <c r="D185" s="15" t="s">
        <v>213</v>
      </c>
      <c r="H185" s="31" t="s">
        <v>506</v>
      </c>
    </row>
    <row r="186" spans="1:8" ht="47.25">
      <c r="A186" s="20" t="s">
        <v>30</v>
      </c>
      <c r="B186" s="9">
        <v>479</v>
      </c>
      <c r="C186" s="15" t="s">
        <v>214</v>
      </c>
      <c r="D186" s="15" t="s">
        <v>214</v>
      </c>
      <c r="H186" s="31" t="s">
        <v>507</v>
      </c>
    </row>
    <row r="187" spans="1:8" ht="47.25">
      <c r="A187" s="20" t="s">
        <v>30</v>
      </c>
      <c r="B187" s="9">
        <v>480</v>
      </c>
      <c r="C187" s="15" t="s">
        <v>215</v>
      </c>
      <c r="D187" s="15" t="s">
        <v>215</v>
      </c>
      <c r="H187" s="31" t="s">
        <v>508</v>
      </c>
    </row>
    <row r="188" spans="1:8" ht="47.25">
      <c r="A188" s="20" t="s">
        <v>30</v>
      </c>
      <c r="B188" s="9">
        <v>481</v>
      </c>
      <c r="C188" s="15" t="s">
        <v>216</v>
      </c>
      <c r="D188" s="15" t="s">
        <v>216</v>
      </c>
      <c r="H188" s="31" t="s">
        <v>509</v>
      </c>
    </row>
    <row r="189" spans="1:8" ht="47.25">
      <c r="A189" s="20" t="s">
        <v>30</v>
      </c>
      <c r="B189" s="9">
        <v>482</v>
      </c>
      <c r="C189" s="15" t="s">
        <v>217</v>
      </c>
      <c r="D189" s="15" t="s">
        <v>217</v>
      </c>
      <c r="H189" s="31" t="s">
        <v>510</v>
      </c>
    </row>
    <row r="190" spans="1:8" ht="47.25">
      <c r="A190" s="20" t="s">
        <v>30</v>
      </c>
      <c r="B190" s="9">
        <v>483</v>
      </c>
      <c r="C190" s="15" t="s">
        <v>218</v>
      </c>
      <c r="D190" s="15" t="s">
        <v>218</v>
      </c>
      <c r="H190" s="31" t="s">
        <v>511</v>
      </c>
    </row>
    <row r="191" spans="1:8" ht="47.25">
      <c r="A191" s="20" t="s">
        <v>30</v>
      </c>
      <c r="B191" s="9">
        <v>484</v>
      </c>
      <c r="C191" s="15" t="s">
        <v>219</v>
      </c>
      <c r="D191" s="15" t="s">
        <v>219</v>
      </c>
      <c r="H191" s="31" t="s">
        <v>512</v>
      </c>
    </row>
    <row r="192" spans="1:8" ht="47.25">
      <c r="A192" s="20" t="s">
        <v>30</v>
      </c>
      <c r="B192" s="9">
        <v>485</v>
      </c>
      <c r="C192" s="15" t="s">
        <v>220</v>
      </c>
      <c r="D192" s="15" t="s">
        <v>220</v>
      </c>
      <c r="H192" s="31" t="s">
        <v>513</v>
      </c>
    </row>
    <row r="193" spans="1:8" ht="47.25">
      <c r="A193" s="20" t="s">
        <v>30</v>
      </c>
      <c r="B193" s="9">
        <v>486</v>
      </c>
      <c r="C193" s="15" t="s">
        <v>221</v>
      </c>
      <c r="D193" s="15" t="s">
        <v>221</v>
      </c>
      <c r="H193" s="31" t="s">
        <v>514</v>
      </c>
    </row>
    <row r="194" spans="1:8" ht="31.5">
      <c r="A194" s="20" t="s">
        <v>30</v>
      </c>
      <c r="B194" s="9">
        <v>487</v>
      </c>
      <c r="C194" s="15" t="s">
        <v>222</v>
      </c>
      <c r="D194" s="15" t="s">
        <v>222</v>
      </c>
      <c r="H194" s="31" t="s">
        <v>515</v>
      </c>
    </row>
    <row r="195" spans="1:8" ht="31.5">
      <c r="A195" s="20" t="s">
        <v>30</v>
      </c>
      <c r="B195" s="9">
        <v>488</v>
      </c>
      <c r="C195" s="15" t="s">
        <v>223</v>
      </c>
      <c r="D195" s="15" t="s">
        <v>223</v>
      </c>
      <c r="H195" s="31" t="s">
        <v>516</v>
      </c>
    </row>
    <row r="196" spans="1:8" ht="31.5">
      <c r="A196" s="20" t="s">
        <v>30</v>
      </c>
      <c r="B196" s="9">
        <v>489</v>
      </c>
      <c r="C196" s="15" t="s">
        <v>224</v>
      </c>
      <c r="D196" s="15" t="s">
        <v>224</v>
      </c>
      <c r="H196" s="31" t="s">
        <v>517</v>
      </c>
    </row>
    <row r="197" spans="1:8" ht="31.5">
      <c r="A197" s="20" t="s">
        <v>30</v>
      </c>
      <c r="B197" s="9">
        <v>490</v>
      </c>
      <c r="C197" s="15" t="s">
        <v>225</v>
      </c>
      <c r="D197" s="15" t="s">
        <v>225</v>
      </c>
      <c r="H197" s="31" t="s">
        <v>518</v>
      </c>
    </row>
    <row r="198" spans="1:8" ht="31.5">
      <c r="A198" s="20" t="s">
        <v>30</v>
      </c>
      <c r="B198" s="9">
        <v>491</v>
      </c>
      <c r="C198" s="15" t="s">
        <v>226</v>
      </c>
      <c r="D198" s="15" t="s">
        <v>226</v>
      </c>
      <c r="H198" s="31" t="s">
        <v>519</v>
      </c>
    </row>
    <row r="199" spans="1:8" ht="31.5">
      <c r="A199" s="20" t="s">
        <v>30</v>
      </c>
      <c r="B199" s="9">
        <v>492</v>
      </c>
      <c r="C199" s="15" t="s">
        <v>227</v>
      </c>
      <c r="D199" s="15" t="s">
        <v>227</v>
      </c>
      <c r="H199" s="31" t="s">
        <v>520</v>
      </c>
    </row>
    <row r="200" spans="1:8" ht="78.75">
      <c r="A200" s="20" t="s">
        <v>30</v>
      </c>
      <c r="B200" s="9">
        <v>493</v>
      </c>
      <c r="C200" s="15" t="s">
        <v>228</v>
      </c>
      <c r="D200" s="15" t="s">
        <v>228</v>
      </c>
      <c r="H200" s="31" t="s">
        <v>521</v>
      </c>
    </row>
    <row r="201" spans="1:8" ht="78.75">
      <c r="A201" s="20" t="s">
        <v>30</v>
      </c>
      <c r="B201" s="9">
        <v>494</v>
      </c>
      <c r="C201" s="15" t="s">
        <v>229</v>
      </c>
      <c r="D201" s="15" t="s">
        <v>229</v>
      </c>
      <c r="H201" s="31" t="s">
        <v>522</v>
      </c>
    </row>
    <row r="202" spans="1:8" ht="78.75">
      <c r="A202" s="20" t="s">
        <v>30</v>
      </c>
      <c r="B202" s="9">
        <v>495</v>
      </c>
      <c r="C202" s="15" t="s">
        <v>230</v>
      </c>
      <c r="D202" s="15" t="s">
        <v>230</v>
      </c>
      <c r="H202" s="31" t="s">
        <v>523</v>
      </c>
    </row>
    <row r="203" spans="1:8" ht="47.25">
      <c r="A203" s="20" t="s">
        <v>30</v>
      </c>
      <c r="B203" s="9">
        <v>496</v>
      </c>
      <c r="C203" s="15" t="s">
        <v>231</v>
      </c>
      <c r="D203" s="15" t="s">
        <v>231</v>
      </c>
      <c r="H203" s="31" t="s">
        <v>524</v>
      </c>
    </row>
    <row r="204" spans="1:8" ht="25.5">
      <c r="A204" s="20" t="s">
        <v>30</v>
      </c>
      <c r="B204" s="9">
        <v>497</v>
      </c>
      <c r="C204" s="15" t="s">
        <v>232</v>
      </c>
      <c r="D204" s="15" t="s">
        <v>232</v>
      </c>
      <c r="H204" s="31" t="s">
        <v>525</v>
      </c>
    </row>
    <row r="205" spans="1:8" ht="31.5">
      <c r="A205" s="20" t="s">
        <v>30</v>
      </c>
      <c r="B205" s="9">
        <v>498</v>
      </c>
      <c r="C205" s="15" t="s">
        <v>233</v>
      </c>
      <c r="D205" s="15" t="s">
        <v>233</v>
      </c>
      <c r="H205" s="31" t="s">
        <v>526</v>
      </c>
    </row>
    <row r="206" spans="1:8" ht="126">
      <c r="A206" s="20" t="s">
        <v>30</v>
      </c>
      <c r="B206" s="9">
        <v>499</v>
      </c>
      <c r="C206" s="15" t="s">
        <v>234</v>
      </c>
      <c r="D206" s="15" t="s">
        <v>234</v>
      </c>
      <c r="H206" s="31" t="s">
        <v>527</v>
      </c>
    </row>
    <row r="207" spans="1:8" ht="31.5">
      <c r="A207" s="20" t="s">
        <v>30</v>
      </c>
      <c r="B207" s="9">
        <v>500</v>
      </c>
      <c r="C207" s="15" t="s">
        <v>235</v>
      </c>
      <c r="D207" s="15" t="s">
        <v>235</v>
      </c>
      <c r="H207" s="31" t="s">
        <v>528</v>
      </c>
    </row>
    <row r="208" spans="1:8" ht="31.5">
      <c r="A208" s="20" t="s">
        <v>30</v>
      </c>
      <c r="B208" s="9">
        <v>501</v>
      </c>
      <c r="C208" s="15" t="s">
        <v>236</v>
      </c>
      <c r="D208" s="15" t="s">
        <v>236</v>
      </c>
      <c r="H208" s="31" t="s">
        <v>529</v>
      </c>
    </row>
    <row r="209" spans="1:8" ht="31.5">
      <c r="A209" s="20" t="s">
        <v>30</v>
      </c>
      <c r="B209" s="9">
        <v>502</v>
      </c>
      <c r="C209" s="15" t="s">
        <v>237</v>
      </c>
      <c r="D209" s="15" t="s">
        <v>237</v>
      </c>
      <c r="H209" s="31" t="s">
        <v>530</v>
      </c>
    </row>
    <row r="210" spans="1:8" ht="110.25">
      <c r="A210" s="20" t="s">
        <v>30</v>
      </c>
      <c r="B210" s="9">
        <v>503</v>
      </c>
      <c r="C210" s="15" t="s">
        <v>238</v>
      </c>
      <c r="D210" s="15" t="s">
        <v>238</v>
      </c>
      <c r="H210" s="31" t="s">
        <v>531</v>
      </c>
    </row>
    <row r="211" spans="1:8" ht="31.5">
      <c r="A211" s="20" t="s">
        <v>30</v>
      </c>
      <c r="B211" s="9">
        <v>504</v>
      </c>
      <c r="C211" s="15" t="s">
        <v>239</v>
      </c>
      <c r="D211" s="15" t="s">
        <v>239</v>
      </c>
      <c r="H211" s="31" t="s">
        <v>532</v>
      </c>
    </row>
    <row r="212" spans="1:8" ht="31.5">
      <c r="A212" s="20" t="s">
        <v>30</v>
      </c>
      <c r="B212" s="9">
        <v>505</v>
      </c>
      <c r="C212" s="15" t="s">
        <v>240</v>
      </c>
      <c r="D212" s="15" t="s">
        <v>240</v>
      </c>
      <c r="H212" s="31" t="s">
        <v>533</v>
      </c>
    </row>
    <row r="213" spans="1:8" ht="47.25">
      <c r="A213" s="20" t="s">
        <v>30</v>
      </c>
      <c r="B213" s="9">
        <v>506</v>
      </c>
      <c r="C213" s="15" t="s">
        <v>241</v>
      </c>
      <c r="D213" s="15" t="s">
        <v>241</v>
      </c>
      <c r="H213" s="31" t="s">
        <v>534</v>
      </c>
    </row>
    <row r="214" spans="1:8" ht="47.25">
      <c r="A214" s="20" t="s">
        <v>30</v>
      </c>
      <c r="B214" s="9">
        <v>507</v>
      </c>
      <c r="C214" s="15" t="s">
        <v>242</v>
      </c>
      <c r="D214" s="15" t="s">
        <v>242</v>
      </c>
      <c r="H214" s="31" t="s">
        <v>535</v>
      </c>
    </row>
    <row r="215" spans="1:8" ht="94.5">
      <c r="A215" s="20" t="s">
        <v>30</v>
      </c>
      <c r="B215" s="9">
        <v>508</v>
      </c>
      <c r="C215" s="15" t="s">
        <v>243</v>
      </c>
      <c r="D215" s="15" t="s">
        <v>243</v>
      </c>
      <c r="H215" s="31" t="s">
        <v>536</v>
      </c>
    </row>
    <row r="216" spans="1:8" ht="94.5">
      <c r="A216" s="20" t="s">
        <v>30</v>
      </c>
      <c r="B216" s="9">
        <v>509</v>
      </c>
      <c r="C216" s="15" t="s">
        <v>244</v>
      </c>
      <c r="D216" s="15" t="s">
        <v>244</v>
      </c>
      <c r="H216" s="31" t="s">
        <v>537</v>
      </c>
    </row>
    <row r="217" spans="1:8" ht="94.5">
      <c r="A217" s="20" t="s">
        <v>30</v>
      </c>
      <c r="B217" s="9">
        <v>510</v>
      </c>
      <c r="C217" s="15" t="s">
        <v>245</v>
      </c>
      <c r="D217" s="15" t="s">
        <v>245</v>
      </c>
      <c r="H217" s="31" t="s">
        <v>538</v>
      </c>
    </row>
    <row r="218" spans="1:8" ht="94.5">
      <c r="A218" s="20" t="s">
        <v>30</v>
      </c>
      <c r="B218" s="9">
        <v>511</v>
      </c>
      <c r="C218" s="15" t="s">
        <v>246</v>
      </c>
      <c r="D218" s="15" t="s">
        <v>246</v>
      </c>
      <c r="H218" s="31" t="s">
        <v>539</v>
      </c>
    </row>
    <row r="219" spans="1:8" ht="94.5">
      <c r="A219" s="20" t="s">
        <v>30</v>
      </c>
      <c r="B219" s="9">
        <v>512</v>
      </c>
      <c r="C219" s="15" t="s">
        <v>247</v>
      </c>
      <c r="D219" s="15" t="s">
        <v>247</v>
      </c>
      <c r="H219" s="31" t="s">
        <v>540</v>
      </c>
    </row>
    <row r="220" spans="1:8" ht="110.25">
      <c r="A220" s="20" t="s">
        <v>30</v>
      </c>
      <c r="B220" s="9">
        <v>513</v>
      </c>
      <c r="C220" s="15" t="s">
        <v>248</v>
      </c>
      <c r="D220" s="15" t="s">
        <v>248</v>
      </c>
      <c r="H220" s="31" t="s">
        <v>541</v>
      </c>
    </row>
    <row r="221" spans="1:8" ht="110.25">
      <c r="A221" s="20" t="s">
        <v>30</v>
      </c>
      <c r="B221" s="9">
        <v>514</v>
      </c>
      <c r="C221" s="15" t="s">
        <v>249</v>
      </c>
      <c r="D221" s="15" t="s">
        <v>249</v>
      </c>
      <c r="H221" s="31" t="s">
        <v>542</v>
      </c>
    </row>
    <row r="222" spans="1:8" ht="110.25">
      <c r="A222" s="20" t="s">
        <v>30</v>
      </c>
      <c r="B222" s="9">
        <v>515</v>
      </c>
      <c r="C222" s="15" t="s">
        <v>250</v>
      </c>
      <c r="D222" s="15" t="s">
        <v>250</v>
      </c>
      <c r="H222" s="31" t="s">
        <v>543</v>
      </c>
    </row>
    <row r="223" spans="1:8" ht="110.25">
      <c r="A223" s="20" t="s">
        <v>30</v>
      </c>
      <c r="B223" s="9">
        <v>516</v>
      </c>
      <c r="C223" s="15" t="s">
        <v>251</v>
      </c>
      <c r="D223" s="15" t="s">
        <v>251</v>
      </c>
      <c r="H223" s="31" t="s">
        <v>544</v>
      </c>
    </row>
    <row r="224" spans="1:8" ht="110.25">
      <c r="A224" s="20" t="s">
        <v>30</v>
      </c>
      <c r="B224" s="9">
        <v>517</v>
      </c>
      <c r="C224" s="15" t="s">
        <v>252</v>
      </c>
      <c r="D224" s="15" t="s">
        <v>252</v>
      </c>
      <c r="H224" s="31" t="s">
        <v>545</v>
      </c>
    </row>
    <row r="225" spans="1:8" ht="110.25">
      <c r="A225" s="20" t="s">
        <v>30</v>
      </c>
      <c r="B225" s="9">
        <v>518</v>
      </c>
      <c r="C225" s="15" t="s">
        <v>253</v>
      </c>
      <c r="D225" s="15" t="s">
        <v>253</v>
      </c>
      <c r="H225" s="31" t="s">
        <v>546</v>
      </c>
    </row>
    <row r="226" spans="1:8" ht="110.25">
      <c r="A226" s="20" t="s">
        <v>30</v>
      </c>
      <c r="B226" s="9">
        <v>519</v>
      </c>
      <c r="C226" s="15" t="s">
        <v>254</v>
      </c>
      <c r="D226" s="15" t="s">
        <v>254</v>
      </c>
      <c r="H226" s="31" t="s">
        <v>547</v>
      </c>
    </row>
    <row r="227" spans="1:8" ht="110.25">
      <c r="A227" s="20" t="s">
        <v>30</v>
      </c>
      <c r="B227" s="9">
        <v>520</v>
      </c>
      <c r="C227" s="15" t="s">
        <v>255</v>
      </c>
      <c r="D227" s="15" t="s">
        <v>255</v>
      </c>
      <c r="H227" s="31" t="s">
        <v>548</v>
      </c>
    </row>
    <row r="228" spans="1:8" ht="110.25">
      <c r="A228" s="20" t="s">
        <v>30</v>
      </c>
      <c r="B228" s="9">
        <v>521</v>
      </c>
      <c r="C228" s="15" t="s">
        <v>256</v>
      </c>
      <c r="D228" s="15" t="s">
        <v>256</v>
      </c>
      <c r="H228" s="31" t="s">
        <v>549</v>
      </c>
    </row>
    <row r="229" spans="1:8" ht="110.25">
      <c r="A229" s="20" t="s">
        <v>30</v>
      </c>
      <c r="B229" s="9">
        <v>522</v>
      </c>
      <c r="C229" s="15" t="s">
        <v>257</v>
      </c>
      <c r="D229" s="15" t="s">
        <v>257</v>
      </c>
      <c r="H229" s="31" t="s">
        <v>550</v>
      </c>
    </row>
    <row r="230" spans="1:8" ht="110.25">
      <c r="A230" s="20" t="s">
        <v>30</v>
      </c>
      <c r="B230" s="9">
        <v>523</v>
      </c>
      <c r="C230" s="15" t="s">
        <v>258</v>
      </c>
      <c r="D230" s="15" t="s">
        <v>258</v>
      </c>
      <c r="H230" s="31" t="s">
        <v>551</v>
      </c>
    </row>
    <row r="231" spans="1:8" ht="31.5">
      <c r="A231" s="20" t="s">
        <v>30</v>
      </c>
      <c r="B231" s="9">
        <v>524</v>
      </c>
      <c r="C231" s="15" t="s">
        <v>259</v>
      </c>
      <c r="D231" s="15" t="s">
        <v>259</v>
      </c>
      <c r="H231" s="31" t="s">
        <v>552</v>
      </c>
    </row>
    <row r="232" spans="1:8" ht="31.5">
      <c r="A232" s="20" t="s">
        <v>30</v>
      </c>
      <c r="B232" s="9">
        <v>525</v>
      </c>
      <c r="C232" s="15" t="s">
        <v>260</v>
      </c>
      <c r="D232" s="15" t="s">
        <v>260</v>
      </c>
      <c r="H232" s="31" t="s">
        <v>553</v>
      </c>
    </row>
    <row r="233" spans="1:8" ht="47.25">
      <c r="A233" s="20" t="s">
        <v>30</v>
      </c>
      <c r="B233" s="9">
        <v>526</v>
      </c>
      <c r="C233" s="15" t="s">
        <v>261</v>
      </c>
      <c r="D233" s="15" t="s">
        <v>261</v>
      </c>
      <c r="H233" s="31" t="s">
        <v>554</v>
      </c>
    </row>
    <row r="234" spans="1:8" ht="47.25">
      <c r="A234" s="20" t="s">
        <v>30</v>
      </c>
      <c r="B234" s="9">
        <v>527</v>
      </c>
      <c r="C234" s="15" t="s">
        <v>262</v>
      </c>
      <c r="D234" s="15" t="s">
        <v>262</v>
      </c>
      <c r="H234" s="31" t="s">
        <v>555</v>
      </c>
    </row>
    <row r="235" spans="1:8" ht="31.5">
      <c r="A235" s="20" t="s">
        <v>30</v>
      </c>
      <c r="B235" s="9">
        <v>528</v>
      </c>
      <c r="C235" s="15" t="s">
        <v>263</v>
      </c>
      <c r="D235" s="15" t="s">
        <v>263</v>
      </c>
      <c r="H235" s="31" t="s">
        <v>556</v>
      </c>
    </row>
    <row r="236" spans="1:8" ht="110.25">
      <c r="A236" s="20" t="s">
        <v>30</v>
      </c>
      <c r="B236" s="9">
        <v>529</v>
      </c>
      <c r="C236" s="15" t="s">
        <v>264</v>
      </c>
      <c r="D236" s="15" t="s">
        <v>264</v>
      </c>
      <c r="H236" s="31" t="s">
        <v>557</v>
      </c>
    </row>
    <row r="237" spans="1:8" ht="63">
      <c r="A237" s="20" t="s">
        <v>30</v>
      </c>
      <c r="B237" s="9">
        <v>530</v>
      </c>
      <c r="C237" s="15" t="s">
        <v>265</v>
      </c>
      <c r="D237" s="15" t="s">
        <v>265</v>
      </c>
      <c r="H237" s="31" t="s">
        <v>558</v>
      </c>
    </row>
    <row r="238" spans="1:8" ht="94.5">
      <c r="A238" s="20" t="s">
        <v>30</v>
      </c>
      <c r="B238" s="9">
        <v>531</v>
      </c>
      <c r="C238" s="15" t="s">
        <v>266</v>
      </c>
      <c r="D238" s="15" t="s">
        <v>266</v>
      </c>
      <c r="H238" s="31" t="s">
        <v>559</v>
      </c>
    </row>
    <row r="239" spans="1:8" ht="63">
      <c r="A239" s="20" t="s">
        <v>30</v>
      </c>
      <c r="B239" s="9">
        <v>532</v>
      </c>
      <c r="C239" s="15" t="s">
        <v>267</v>
      </c>
      <c r="D239" s="15" t="s">
        <v>267</v>
      </c>
      <c r="H239" s="31" t="s">
        <v>560</v>
      </c>
    </row>
    <row r="240" spans="1:8" ht="204.75">
      <c r="A240" s="20" t="s">
        <v>30</v>
      </c>
      <c r="B240" s="9">
        <v>533</v>
      </c>
      <c r="C240" s="15" t="s">
        <v>268</v>
      </c>
      <c r="D240" s="15" t="s">
        <v>268</v>
      </c>
      <c r="H240" s="31" t="s">
        <v>561</v>
      </c>
    </row>
    <row r="241" spans="1:8" ht="315">
      <c r="A241" s="20" t="s">
        <v>30</v>
      </c>
      <c r="B241" s="9">
        <v>534</v>
      </c>
      <c r="C241" s="15" t="s">
        <v>269</v>
      </c>
      <c r="D241" s="15" t="s">
        <v>269</v>
      </c>
      <c r="H241" s="31" t="s">
        <v>562</v>
      </c>
    </row>
    <row r="242" spans="1:8" ht="63">
      <c r="A242" s="20" t="s">
        <v>30</v>
      </c>
      <c r="B242" s="9">
        <v>535</v>
      </c>
      <c r="C242" s="15" t="s">
        <v>270</v>
      </c>
      <c r="D242" s="15" t="s">
        <v>270</v>
      </c>
      <c r="H242" s="31" t="s">
        <v>563</v>
      </c>
    </row>
    <row r="243" spans="1:8" ht="63">
      <c r="A243" s="20" t="s">
        <v>30</v>
      </c>
      <c r="B243" s="9">
        <v>536</v>
      </c>
      <c r="C243" s="15" t="s">
        <v>271</v>
      </c>
      <c r="D243" s="15" t="s">
        <v>271</v>
      </c>
      <c r="H243" s="31" t="s">
        <v>564</v>
      </c>
    </row>
    <row r="244" spans="1:8" ht="110.25">
      <c r="A244" s="20" t="s">
        <v>30</v>
      </c>
      <c r="B244" s="9">
        <v>537</v>
      </c>
      <c r="C244" s="15" t="s">
        <v>272</v>
      </c>
      <c r="D244" s="15" t="s">
        <v>272</v>
      </c>
      <c r="H244" s="31" t="s">
        <v>565</v>
      </c>
    </row>
    <row r="245" spans="1:8" ht="31.5">
      <c r="A245" s="20" t="s">
        <v>30</v>
      </c>
      <c r="B245" s="9">
        <v>538</v>
      </c>
      <c r="C245" s="15" t="s">
        <v>273</v>
      </c>
      <c r="D245" s="15" t="s">
        <v>273</v>
      </c>
      <c r="H245" s="31" t="s">
        <v>566</v>
      </c>
    </row>
    <row r="246" spans="1:8" ht="31.5">
      <c r="A246" s="20" t="s">
        <v>30</v>
      </c>
      <c r="B246" s="9">
        <v>539</v>
      </c>
      <c r="C246" s="15" t="s">
        <v>274</v>
      </c>
      <c r="D246" s="15" t="s">
        <v>274</v>
      </c>
      <c r="H246" s="31" t="s">
        <v>567</v>
      </c>
    </row>
    <row r="247" spans="1:8" ht="31.5">
      <c r="A247" s="20" t="s">
        <v>30</v>
      </c>
      <c r="B247" s="9">
        <v>540</v>
      </c>
      <c r="C247" s="15" t="s">
        <v>275</v>
      </c>
      <c r="D247" s="15" t="s">
        <v>275</v>
      </c>
      <c r="H247" s="31" t="s">
        <v>568</v>
      </c>
    </row>
    <row r="248" spans="1:8" ht="236.25">
      <c r="A248" s="20" t="s">
        <v>30</v>
      </c>
      <c r="B248" s="9">
        <v>541</v>
      </c>
      <c r="C248" s="15" t="s">
        <v>276</v>
      </c>
      <c r="D248" s="15" t="s">
        <v>276</v>
      </c>
      <c r="H248" s="31" t="s">
        <v>569</v>
      </c>
    </row>
    <row r="249" spans="1:8" ht="78.75">
      <c r="A249" s="20" t="s">
        <v>30</v>
      </c>
      <c r="B249" s="9">
        <v>542</v>
      </c>
      <c r="C249" s="15" t="s">
        <v>277</v>
      </c>
      <c r="D249" s="15" t="s">
        <v>277</v>
      </c>
      <c r="H249" s="31" t="s">
        <v>570</v>
      </c>
    </row>
    <row r="250" spans="1:8" ht="78.75">
      <c r="A250" s="20" t="s">
        <v>30</v>
      </c>
      <c r="B250" s="9">
        <v>543</v>
      </c>
      <c r="C250" s="15" t="s">
        <v>278</v>
      </c>
      <c r="D250" s="15" t="s">
        <v>278</v>
      </c>
      <c r="H250" s="31" t="s">
        <v>571</v>
      </c>
    </row>
    <row r="251" spans="1:8" ht="78.75">
      <c r="A251" s="20" t="s">
        <v>30</v>
      </c>
      <c r="B251" s="9">
        <v>544</v>
      </c>
      <c r="C251" s="15" t="s">
        <v>279</v>
      </c>
      <c r="D251" s="15" t="s">
        <v>279</v>
      </c>
      <c r="H251" s="31" t="s">
        <v>572</v>
      </c>
    </row>
    <row r="252" spans="1:8" ht="47.25">
      <c r="A252" s="20" t="s">
        <v>30</v>
      </c>
      <c r="B252" s="9">
        <v>545</v>
      </c>
      <c r="C252" s="15" t="s">
        <v>280</v>
      </c>
      <c r="D252" s="15" t="s">
        <v>280</v>
      </c>
      <c r="H252" s="31" t="s">
        <v>573</v>
      </c>
    </row>
    <row r="253" spans="1:8" ht="283.5">
      <c r="A253" s="20" t="s">
        <v>30</v>
      </c>
      <c r="B253" s="9">
        <v>546</v>
      </c>
      <c r="C253" s="15" t="s">
        <v>281</v>
      </c>
      <c r="D253" s="15" t="s">
        <v>281</v>
      </c>
      <c r="H253" s="31" t="s">
        <v>574</v>
      </c>
    </row>
    <row r="254" spans="1:8" ht="283.5">
      <c r="A254" s="20" t="s">
        <v>30</v>
      </c>
      <c r="B254" s="9">
        <v>547</v>
      </c>
      <c r="C254" s="15" t="s">
        <v>282</v>
      </c>
      <c r="D254" s="15" t="s">
        <v>282</v>
      </c>
      <c r="H254" s="31" t="s">
        <v>575</v>
      </c>
    </row>
    <row r="255" spans="1:8" ht="283.5">
      <c r="A255" s="20" t="s">
        <v>30</v>
      </c>
      <c r="B255" s="9">
        <v>548</v>
      </c>
      <c r="C255" s="15" t="s">
        <v>283</v>
      </c>
      <c r="D255" s="15" t="s">
        <v>283</v>
      </c>
      <c r="H255" s="31" t="s">
        <v>576</v>
      </c>
    </row>
    <row r="256" spans="1:8" ht="283.5">
      <c r="A256" s="20" t="s">
        <v>30</v>
      </c>
      <c r="B256" s="9">
        <v>549</v>
      </c>
      <c r="C256" s="15" t="s">
        <v>284</v>
      </c>
      <c r="D256" s="15" t="s">
        <v>284</v>
      </c>
      <c r="H256" s="31" t="s">
        <v>577</v>
      </c>
    </row>
    <row r="257" spans="1:8" ht="283.5">
      <c r="A257" s="20" t="s">
        <v>30</v>
      </c>
      <c r="B257" s="9">
        <v>550</v>
      </c>
      <c r="C257" s="15" t="s">
        <v>285</v>
      </c>
      <c r="D257" s="15" t="s">
        <v>285</v>
      </c>
      <c r="H257" s="31" t="s">
        <v>578</v>
      </c>
    </row>
    <row r="258" spans="1:8" ht="283.5">
      <c r="A258" s="20" t="s">
        <v>30</v>
      </c>
      <c r="B258" s="9">
        <v>551</v>
      </c>
      <c r="C258" s="15" t="s">
        <v>286</v>
      </c>
      <c r="D258" s="15" t="s">
        <v>286</v>
      </c>
      <c r="H258" s="31" t="s">
        <v>579</v>
      </c>
    </row>
    <row r="259" spans="1:8" ht="283.5">
      <c r="A259" s="20" t="s">
        <v>30</v>
      </c>
      <c r="B259" s="9">
        <v>552</v>
      </c>
      <c r="C259" s="15" t="s">
        <v>287</v>
      </c>
      <c r="D259" s="15" t="s">
        <v>287</v>
      </c>
      <c r="H259" s="31" t="s">
        <v>580</v>
      </c>
    </row>
    <row r="260" spans="1:8" ht="173.25">
      <c r="A260" s="20" t="s">
        <v>30</v>
      </c>
      <c r="B260" s="9">
        <v>553</v>
      </c>
      <c r="C260" s="15" t="s">
        <v>288</v>
      </c>
      <c r="D260" s="15" t="s">
        <v>288</v>
      </c>
      <c r="H260" s="31" t="s">
        <v>581</v>
      </c>
    </row>
    <row r="261" spans="1:8" ht="141.75">
      <c r="A261" s="20" t="s">
        <v>30</v>
      </c>
      <c r="B261" s="9">
        <v>554</v>
      </c>
      <c r="C261" s="15" t="s">
        <v>289</v>
      </c>
      <c r="D261" s="15" t="s">
        <v>289</v>
      </c>
      <c r="H261" s="31" t="s">
        <v>582</v>
      </c>
    </row>
    <row r="262" spans="1:8" ht="157.5">
      <c r="A262" s="20" t="s">
        <v>30</v>
      </c>
      <c r="B262" s="9">
        <v>555</v>
      </c>
      <c r="C262" s="15" t="s">
        <v>290</v>
      </c>
      <c r="D262" s="15" t="s">
        <v>290</v>
      </c>
      <c r="H262" s="31" t="s">
        <v>583</v>
      </c>
    </row>
    <row r="263" spans="1:8" ht="126">
      <c r="A263" s="20" t="s">
        <v>30</v>
      </c>
      <c r="B263" s="9">
        <v>556</v>
      </c>
      <c r="C263" s="15" t="s">
        <v>291</v>
      </c>
      <c r="D263" s="15" t="s">
        <v>291</v>
      </c>
      <c r="H263" s="31" t="s">
        <v>584</v>
      </c>
    </row>
    <row r="264" spans="1:8" ht="126">
      <c r="A264" s="20" t="s">
        <v>30</v>
      </c>
      <c r="B264" s="9">
        <v>557</v>
      </c>
      <c r="C264" s="15" t="s">
        <v>292</v>
      </c>
      <c r="D264" s="15" t="s">
        <v>292</v>
      </c>
      <c r="H264" s="31" t="s">
        <v>585</v>
      </c>
    </row>
    <row r="265" spans="1:8" ht="157.5">
      <c r="A265" s="20" t="s">
        <v>30</v>
      </c>
      <c r="B265" s="9">
        <v>558</v>
      </c>
      <c r="C265" s="15" t="s">
        <v>293</v>
      </c>
      <c r="D265" s="15" t="s">
        <v>293</v>
      </c>
      <c r="H265" s="31" t="s">
        <v>586</v>
      </c>
    </row>
    <row r="266" spans="1:8" ht="157.5">
      <c r="A266" s="20" t="s">
        <v>30</v>
      </c>
      <c r="B266" s="9">
        <v>559</v>
      </c>
      <c r="C266" s="15" t="s">
        <v>294</v>
      </c>
      <c r="D266" s="15" t="s">
        <v>294</v>
      </c>
      <c r="H266" s="31" t="s">
        <v>587</v>
      </c>
    </row>
    <row r="267" spans="1:8" ht="157.5">
      <c r="A267" s="20" t="s">
        <v>30</v>
      </c>
      <c r="B267" s="9">
        <v>560</v>
      </c>
      <c r="C267" s="15" t="s">
        <v>295</v>
      </c>
      <c r="D267" s="15" t="s">
        <v>295</v>
      </c>
      <c r="H267" s="31" t="s">
        <v>588</v>
      </c>
    </row>
    <row r="268" spans="1:8" ht="157.5">
      <c r="A268" s="20" t="s">
        <v>30</v>
      </c>
      <c r="B268" s="9">
        <v>561</v>
      </c>
      <c r="C268" s="15" t="s">
        <v>296</v>
      </c>
      <c r="D268" s="15" t="s">
        <v>296</v>
      </c>
      <c r="H268" s="31" t="s">
        <v>589</v>
      </c>
    </row>
    <row r="269" spans="1:8" ht="157.5">
      <c r="A269" s="20" t="s">
        <v>30</v>
      </c>
      <c r="B269" s="9">
        <v>562</v>
      </c>
      <c r="C269" s="15" t="s">
        <v>297</v>
      </c>
      <c r="D269" s="15" t="s">
        <v>297</v>
      </c>
      <c r="H269" s="31" t="s">
        <v>590</v>
      </c>
    </row>
    <row r="270" spans="1:8" ht="31.5">
      <c r="A270" s="20" t="s">
        <v>30</v>
      </c>
      <c r="B270" s="9">
        <v>563</v>
      </c>
      <c r="C270" s="15" t="s">
        <v>298</v>
      </c>
      <c r="D270" s="15" t="s">
        <v>298</v>
      </c>
      <c r="H270" s="31" t="s">
        <v>591</v>
      </c>
    </row>
    <row r="271" spans="1:8" ht="157.5">
      <c r="A271" s="20" t="s">
        <v>30</v>
      </c>
      <c r="B271" s="9">
        <v>564</v>
      </c>
      <c r="C271" s="15" t="s">
        <v>299</v>
      </c>
      <c r="D271" s="15" t="s">
        <v>299</v>
      </c>
      <c r="H271" s="31" t="s">
        <v>592</v>
      </c>
    </row>
    <row r="272" spans="1:8" ht="157.5">
      <c r="A272" s="20" t="s">
        <v>30</v>
      </c>
      <c r="B272" s="9">
        <v>565</v>
      </c>
      <c r="C272" s="15" t="s">
        <v>300</v>
      </c>
      <c r="D272" s="15" t="s">
        <v>300</v>
      </c>
      <c r="H272" s="31" t="s">
        <v>593</v>
      </c>
    </row>
    <row r="273" spans="1:8" ht="47.25">
      <c r="A273" s="20" t="s">
        <v>30</v>
      </c>
      <c r="B273" s="9">
        <v>566</v>
      </c>
      <c r="C273" s="15" t="s">
        <v>301</v>
      </c>
      <c r="D273" s="15" t="s">
        <v>301</v>
      </c>
      <c r="H273" s="31" t="s">
        <v>594</v>
      </c>
    </row>
    <row r="274" spans="1:8" ht="63">
      <c r="A274" s="20" t="s">
        <v>30</v>
      </c>
      <c r="B274" s="9">
        <v>567</v>
      </c>
      <c r="C274" s="15" t="s">
        <v>302</v>
      </c>
      <c r="D274" s="15" t="s">
        <v>302</v>
      </c>
      <c r="H274" s="31" t="s">
        <v>595</v>
      </c>
    </row>
    <row r="275" spans="1:8" ht="78.75">
      <c r="A275" s="20" t="s">
        <v>30</v>
      </c>
      <c r="B275" s="9">
        <v>568</v>
      </c>
      <c r="C275" s="15" t="s">
        <v>303</v>
      </c>
      <c r="D275" s="15" t="s">
        <v>303</v>
      </c>
      <c r="H275" s="31" t="s">
        <v>596</v>
      </c>
    </row>
    <row r="276" spans="1:8" ht="25.5">
      <c r="A276" s="20" t="s">
        <v>30</v>
      </c>
      <c r="B276" s="9">
        <v>569</v>
      </c>
      <c r="C276" s="15" t="s">
        <v>304</v>
      </c>
      <c r="D276" s="15" t="s">
        <v>304</v>
      </c>
      <c r="H276" s="31" t="s">
        <v>597</v>
      </c>
    </row>
    <row r="277" spans="1:8" ht="25.5">
      <c r="A277" s="20" t="s">
        <v>30</v>
      </c>
      <c r="B277" s="9">
        <v>570</v>
      </c>
      <c r="C277" s="15" t="s">
        <v>305</v>
      </c>
      <c r="D277" s="15" t="s">
        <v>305</v>
      </c>
      <c r="H277" s="31" t="s">
        <v>598</v>
      </c>
    </row>
    <row r="278" spans="1:8" ht="31.5">
      <c r="A278" s="20" t="s">
        <v>30</v>
      </c>
      <c r="B278" s="9">
        <v>571</v>
      </c>
      <c r="C278" s="15" t="s">
        <v>306</v>
      </c>
      <c r="D278" s="15" t="s">
        <v>306</v>
      </c>
      <c r="H278" s="31" t="s">
        <v>599</v>
      </c>
    </row>
    <row r="279" spans="1:8" ht="31.5">
      <c r="A279" s="20" t="s">
        <v>30</v>
      </c>
      <c r="B279" s="9">
        <v>572</v>
      </c>
      <c r="C279" s="15" t="s">
        <v>307</v>
      </c>
      <c r="D279" s="15" t="s">
        <v>307</v>
      </c>
      <c r="H279" s="31" t="s">
        <v>600</v>
      </c>
    </row>
    <row r="280" spans="1:8" ht="78.75">
      <c r="A280" s="20" t="s">
        <v>30</v>
      </c>
      <c r="B280" s="9">
        <v>573</v>
      </c>
      <c r="C280" s="15" t="s">
        <v>308</v>
      </c>
      <c r="D280" s="15" t="s">
        <v>308</v>
      </c>
      <c r="H280" s="31" t="s">
        <v>601</v>
      </c>
    </row>
    <row r="281" spans="1:8" ht="78.75">
      <c r="A281" s="20" t="s">
        <v>30</v>
      </c>
      <c r="B281" s="9">
        <v>574</v>
      </c>
      <c r="C281" s="15" t="s">
        <v>309</v>
      </c>
      <c r="D281" s="15" t="s">
        <v>309</v>
      </c>
      <c r="H281" s="31" t="s">
        <v>602</v>
      </c>
    </row>
    <row r="282" spans="1:8" ht="78.75">
      <c r="A282" s="20" t="s">
        <v>30</v>
      </c>
      <c r="B282" s="9">
        <v>575</v>
      </c>
      <c r="C282" s="15" t="s">
        <v>310</v>
      </c>
      <c r="D282" s="15" t="s">
        <v>310</v>
      </c>
      <c r="H282" s="31" t="s">
        <v>603</v>
      </c>
    </row>
    <row r="283" spans="1:8" ht="31.5">
      <c r="A283" s="20" t="s">
        <v>30</v>
      </c>
      <c r="B283" s="9">
        <v>576</v>
      </c>
      <c r="C283" s="15" t="s">
        <v>311</v>
      </c>
      <c r="D283" s="15" t="s">
        <v>311</v>
      </c>
      <c r="H283" s="31" t="s">
        <v>604</v>
      </c>
    </row>
    <row r="284" spans="1:8" ht="31.5">
      <c r="A284" s="20" t="s">
        <v>30</v>
      </c>
      <c r="B284" s="9">
        <v>577</v>
      </c>
      <c r="C284" s="15" t="s">
        <v>312</v>
      </c>
      <c r="D284" s="15" t="s">
        <v>312</v>
      </c>
      <c r="H284" s="31" t="s">
        <v>605</v>
      </c>
    </row>
    <row r="285" spans="1:8" ht="31.5">
      <c r="A285" s="20" t="s">
        <v>30</v>
      </c>
      <c r="B285" s="9">
        <v>578</v>
      </c>
      <c r="C285" s="15" t="s">
        <v>313</v>
      </c>
      <c r="D285" s="15" t="s">
        <v>313</v>
      </c>
      <c r="H285" s="31" t="s">
        <v>606</v>
      </c>
    </row>
    <row r="286" spans="1:8" ht="31.5">
      <c r="A286" s="20" t="s">
        <v>30</v>
      </c>
      <c r="B286" s="9">
        <v>579</v>
      </c>
      <c r="C286" s="15" t="s">
        <v>314</v>
      </c>
      <c r="D286" s="15" t="s">
        <v>314</v>
      </c>
      <c r="H286" s="31" t="s">
        <v>607</v>
      </c>
    </row>
    <row r="287" spans="1:8" ht="31.5">
      <c r="A287" s="20" t="s">
        <v>30</v>
      </c>
      <c r="B287" s="9">
        <v>580</v>
      </c>
      <c r="C287" s="15" t="s">
        <v>315</v>
      </c>
      <c r="D287" s="15" t="s">
        <v>315</v>
      </c>
      <c r="H287" s="31" t="s">
        <v>608</v>
      </c>
    </row>
    <row r="288" spans="1:8" ht="31.5">
      <c r="A288" s="20" t="s">
        <v>30</v>
      </c>
      <c r="B288" s="9">
        <v>581</v>
      </c>
      <c r="C288" s="15" t="s">
        <v>316</v>
      </c>
      <c r="D288" s="15" t="s">
        <v>316</v>
      </c>
      <c r="H288" s="31" t="s">
        <v>609</v>
      </c>
    </row>
    <row r="289" spans="1:8" ht="31.5">
      <c r="A289" s="20" t="s">
        <v>30</v>
      </c>
      <c r="B289" s="9">
        <v>582</v>
      </c>
      <c r="C289" s="15" t="s">
        <v>317</v>
      </c>
      <c r="D289" s="15" t="s">
        <v>317</v>
      </c>
      <c r="H289" s="31" t="s">
        <v>610</v>
      </c>
    </row>
    <row r="290" spans="1:8" ht="31.5">
      <c r="A290" s="20" t="s">
        <v>30</v>
      </c>
      <c r="B290" s="9">
        <v>583</v>
      </c>
      <c r="C290" s="15" t="s">
        <v>318</v>
      </c>
      <c r="D290" s="15" t="s">
        <v>318</v>
      </c>
      <c r="H290" s="31" t="s">
        <v>611</v>
      </c>
    </row>
    <row r="291" spans="1:8" ht="31.5">
      <c r="A291" s="20" t="s">
        <v>30</v>
      </c>
      <c r="B291" s="9">
        <v>584</v>
      </c>
      <c r="C291" s="15" t="s">
        <v>319</v>
      </c>
      <c r="D291" s="15" t="s">
        <v>319</v>
      </c>
      <c r="H291" s="31" t="s">
        <v>612</v>
      </c>
    </row>
    <row r="292" spans="1:8" ht="63">
      <c r="A292" s="20" t="s">
        <v>30</v>
      </c>
      <c r="B292" s="9">
        <v>585</v>
      </c>
      <c r="C292" s="15" t="s">
        <v>320</v>
      </c>
      <c r="D292" s="15" t="s">
        <v>320</v>
      </c>
      <c r="H292" s="31" t="s">
        <v>613</v>
      </c>
    </row>
    <row r="293" spans="1:8" ht="47.25">
      <c r="A293" s="20" t="s">
        <v>30</v>
      </c>
      <c r="B293" s="9">
        <v>586</v>
      </c>
      <c r="C293" s="15" t="s">
        <v>321</v>
      </c>
      <c r="D293" s="15" t="s">
        <v>321</v>
      </c>
      <c r="H293" s="31" t="s">
        <v>614</v>
      </c>
    </row>
    <row r="294" spans="1:8" ht="63">
      <c r="A294" s="20" t="s">
        <v>30</v>
      </c>
      <c r="B294" s="9">
        <v>587</v>
      </c>
      <c r="C294" s="15" t="s">
        <v>322</v>
      </c>
      <c r="D294" s="15" t="s">
        <v>322</v>
      </c>
      <c r="H294" s="31" t="s">
        <v>615</v>
      </c>
    </row>
    <row r="295" spans="1:8" ht="47.25">
      <c r="A295" s="20" t="s">
        <v>30</v>
      </c>
      <c r="B295" s="9">
        <v>588</v>
      </c>
      <c r="C295" s="15" t="s">
        <v>323</v>
      </c>
      <c r="D295" s="15" t="s">
        <v>323</v>
      </c>
      <c r="H295" s="31" t="s">
        <v>616</v>
      </c>
    </row>
    <row r="296" spans="1:8" ht="63">
      <c r="A296" s="20" t="s">
        <v>30</v>
      </c>
      <c r="B296" s="9">
        <v>589</v>
      </c>
      <c r="C296" s="15" t="s">
        <v>324</v>
      </c>
      <c r="D296" s="15" t="s">
        <v>324</v>
      </c>
      <c r="H296" s="31" t="s">
        <v>617</v>
      </c>
    </row>
    <row r="297" spans="1:8" ht="47.25">
      <c r="A297" s="20" t="s">
        <v>30</v>
      </c>
      <c r="B297" s="9">
        <v>590</v>
      </c>
      <c r="C297" s="15" t="s">
        <v>325</v>
      </c>
      <c r="D297" s="15" t="s">
        <v>325</v>
      </c>
      <c r="H297" s="31" t="s">
        <v>618</v>
      </c>
    </row>
    <row r="298" spans="1:8" ht="63">
      <c r="A298" s="20" t="s">
        <v>30</v>
      </c>
      <c r="B298" s="9">
        <v>591</v>
      </c>
      <c r="C298" s="15" t="s">
        <v>326</v>
      </c>
      <c r="D298" s="15" t="s">
        <v>326</v>
      </c>
      <c r="H298" s="31" t="s">
        <v>619</v>
      </c>
    </row>
    <row r="299" spans="1:8" ht="47.25">
      <c r="A299" s="20" t="s">
        <v>30</v>
      </c>
      <c r="B299" s="9">
        <v>592</v>
      </c>
      <c r="C299" s="15" t="s">
        <v>327</v>
      </c>
      <c r="D299" s="15" t="s">
        <v>327</v>
      </c>
      <c r="H299" s="31" t="s">
        <v>620</v>
      </c>
    </row>
    <row r="300" spans="1:8" ht="173.25">
      <c r="A300" s="20" t="s">
        <v>30</v>
      </c>
      <c r="B300" s="9">
        <v>593</v>
      </c>
      <c r="C300" s="15" t="s">
        <v>328</v>
      </c>
      <c r="D300" s="15" t="s">
        <v>328</v>
      </c>
      <c r="H300" s="31" t="s">
        <v>621</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1"/>
  <sheetViews>
    <sheetView tabSelected="1" topLeftCell="A298" zoomScale="70" zoomScaleNormal="70" workbookViewId="0">
      <selection activeCell="L307" sqref="L307"/>
    </sheetView>
  </sheetViews>
  <sheetFormatPr defaultRowHeight="15.75"/>
  <cols>
    <col min="1" max="1" width="3.42578125" style="33" customWidth="1"/>
    <col min="2" max="2" width="5.7109375" style="33" customWidth="1"/>
    <col min="3" max="3" width="9.7109375" style="33" customWidth="1"/>
    <col min="4" max="4" width="28.7109375" style="33" customWidth="1"/>
    <col min="5" max="5" width="23" style="40" customWidth="1"/>
    <col min="6" max="6" width="15.28515625" style="33" customWidth="1"/>
    <col min="7" max="7" width="14.7109375" style="10" customWidth="1"/>
    <col min="8" max="8" width="15.85546875" style="33" customWidth="1"/>
    <col min="9" max="9" width="12.140625" style="33" customWidth="1"/>
    <col min="10" max="10" width="13.140625" style="33" customWidth="1"/>
    <col min="11" max="11" width="17" style="33" customWidth="1"/>
    <col min="12" max="12" width="30" style="33" customWidth="1"/>
    <col min="13" max="13" width="16.7109375" style="43" customWidth="1"/>
    <col min="14" max="16384" width="9.140625" style="33"/>
  </cols>
  <sheetData>
    <row r="1" spans="1:13">
      <c r="D1" s="71" t="s">
        <v>26</v>
      </c>
      <c r="E1" s="71"/>
      <c r="F1" s="71"/>
      <c r="G1" s="71"/>
      <c r="H1" s="71"/>
      <c r="I1" s="71"/>
      <c r="J1" s="71"/>
      <c r="K1" s="71"/>
      <c r="L1" s="71"/>
    </row>
    <row r="2" spans="1:13">
      <c r="D2" s="72" t="s">
        <v>17</v>
      </c>
      <c r="E2" s="72"/>
      <c r="F2" s="72"/>
      <c r="G2" s="72"/>
      <c r="H2" s="72"/>
      <c r="I2" s="72"/>
      <c r="J2" s="72"/>
      <c r="K2" s="34"/>
    </row>
    <row r="3" spans="1:13">
      <c r="B3" s="73" t="s">
        <v>9</v>
      </c>
      <c r="C3" s="73"/>
      <c r="D3" s="73"/>
      <c r="E3" s="74" t="s">
        <v>29</v>
      </c>
      <c r="F3" s="74"/>
      <c r="G3" s="74"/>
      <c r="H3" s="74"/>
      <c r="I3" s="74"/>
      <c r="K3" s="33" t="s">
        <v>10</v>
      </c>
      <c r="L3" s="33" t="s">
        <v>12</v>
      </c>
    </row>
    <row r="4" spans="1:13" s="37" customFormat="1" ht="31.5" customHeight="1">
      <c r="A4" s="35"/>
      <c r="B4" s="75" t="s">
        <v>8</v>
      </c>
      <c r="C4" s="75"/>
      <c r="D4" s="75"/>
      <c r="E4" s="76" t="s">
        <v>35</v>
      </c>
      <c r="F4" s="77"/>
      <c r="G4" s="77"/>
      <c r="H4" s="77"/>
      <c r="I4" s="77"/>
      <c r="J4" s="78"/>
      <c r="K4" s="36" t="s">
        <v>11</v>
      </c>
      <c r="L4" s="36" t="s">
        <v>13</v>
      </c>
      <c r="M4" s="44"/>
    </row>
    <row r="5" spans="1:13" s="38" customFormat="1">
      <c r="A5" s="35"/>
      <c r="E5" s="69"/>
      <c r="F5" s="69"/>
      <c r="G5" s="69"/>
      <c r="H5" s="69"/>
      <c r="I5" s="69"/>
      <c r="J5" s="17"/>
      <c r="K5" s="17"/>
      <c r="L5" s="17"/>
      <c r="M5" s="45"/>
    </row>
    <row r="6" spans="1:13" ht="47.25">
      <c r="A6" s="39"/>
      <c r="B6" s="24" t="s">
        <v>2</v>
      </c>
      <c r="C6" s="25" t="s">
        <v>0</v>
      </c>
      <c r="D6" s="25" t="s">
        <v>1</v>
      </c>
      <c r="E6" s="25" t="s">
        <v>3</v>
      </c>
      <c r="F6" s="25" t="s">
        <v>18</v>
      </c>
      <c r="G6" s="32" t="s">
        <v>19</v>
      </c>
      <c r="H6" s="24" t="s">
        <v>20</v>
      </c>
      <c r="I6" s="24" t="s">
        <v>21</v>
      </c>
      <c r="J6" s="24" t="s">
        <v>22</v>
      </c>
      <c r="K6" s="24" t="s">
        <v>23</v>
      </c>
      <c r="L6" s="24" t="s">
        <v>24</v>
      </c>
      <c r="M6" s="46" t="s">
        <v>31</v>
      </c>
    </row>
    <row r="7" spans="1:13">
      <c r="A7" s="39"/>
      <c r="B7" s="24">
        <v>1</v>
      </c>
      <c r="C7" s="70">
        <v>2</v>
      </c>
      <c r="D7" s="70"/>
      <c r="E7" s="70"/>
      <c r="F7" s="25">
        <v>3</v>
      </c>
      <c r="G7" s="32">
        <v>4</v>
      </c>
      <c r="H7" s="24">
        <v>5</v>
      </c>
      <c r="I7" s="24">
        <v>6</v>
      </c>
      <c r="J7" s="24">
        <v>7</v>
      </c>
      <c r="K7" s="24">
        <v>8</v>
      </c>
      <c r="L7" s="16">
        <v>9</v>
      </c>
      <c r="M7" s="46"/>
    </row>
    <row r="8" spans="1:13" ht="63">
      <c r="B8" s="20" t="s">
        <v>30</v>
      </c>
      <c r="C8" s="21">
        <v>301</v>
      </c>
      <c r="D8" s="21" t="s">
        <v>36</v>
      </c>
      <c r="E8" s="41" t="s">
        <v>36</v>
      </c>
      <c r="F8" s="21" t="s">
        <v>34</v>
      </c>
      <c r="G8" s="42">
        <v>48</v>
      </c>
      <c r="H8" s="21"/>
      <c r="I8" s="21"/>
      <c r="J8" s="21">
        <f t="shared" ref="J8:J70" si="0">H8*G8</f>
        <v>0</v>
      </c>
      <c r="K8" s="21">
        <f t="shared" ref="K8:K70" si="1">I8*G8</f>
        <v>0</v>
      </c>
      <c r="L8" s="23" t="s">
        <v>33</v>
      </c>
      <c r="M8" s="47">
        <v>397.12</v>
      </c>
    </row>
    <row r="9" spans="1:13" ht="63">
      <c r="B9" s="20" t="s">
        <v>30</v>
      </c>
      <c r="C9" s="21">
        <v>302</v>
      </c>
      <c r="D9" s="21" t="s">
        <v>37</v>
      </c>
      <c r="E9" s="41" t="s">
        <v>37</v>
      </c>
      <c r="F9" s="21" t="s">
        <v>34</v>
      </c>
      <c r="G9" s="42">
        <v>72</v>
      </c>
      <c r="H9" s="21"/>
      <c r="I9" s="21"/>
      <c r="J9" s="21">
        <f t="shared" si="0"/>
        <v>0</v>
      </c>
      <c r="K9" s="21">
        <f t="shared" si="1"/>
        <v>0</v>
      </c>
      <c r="L9" s="23" t="s">
        <v>33</v>
      </c>
      <c r="M9" s="47">
        <v>595.67999999999995</v>
      </c>
    </row>
    <row r="10" spans="1:13" ht="63">
      <c r="B10" s="20" t="s">
        <v>30</v>
      </c>
      <c r="C10" s="21">
        <v>303</v>
      </c>
      <c r="D10" s="21" t="s">
        <v>38</v>
      </c>
      <c r="E10" s="41" t="s">
        <v>38</v>
      </c>
      <c r="F10" s="21" t="s">
        <v>34</v>
      </c>
      <c r="G10" s="42">
        <v>84</v>
      </c>
      <c r="H10" s="21"/>
      <c r="I10" s="21"/>
      <c r="J10" s="21">
        <f t="shared" si="0"/>
        <v>0</v>
      </c>
      <c r="K10" s="21">
        <f t="shared" si="1"/>
        <v>0</v>
      </c>
      <c r="L10" s="23" t="s">
        <v>33</v>
      </c>
      <c r="M10" s="47">
        <v>694.96</v>
      </c>
    </row>
    <row r="11" spans="1:13" ht="63">
      <c r="B11" s="20" t="s">
        <v>30</v>
      </c>
      <c r="C11" s="21">
        <v>304</v>
      </c>
      <c r="D11" s="21" t="s">
        <v>39</v>
      </c>
      <c r="E11" s="41" t="s">
        <v>39</v>
      </c>
      <c r="F11" s="21" t="s">
        <v>34</v>
      </c>
      <c r="G11" s="42">
        <v>192</v>
      </c>
      <c r="H11" s="21"/>
      <c r="I11" s="21"/>
      <c r="J11" s="21">
        <f t="shared" si="0"/>
        <v>0</v>
      </c>
      <c r="K11" s="21">
        <f t="shared" si="1"/>
        <v>0</v>
      </c>
      <c r="L11" s="23" t="s">
        <v>33</v>
      </c>
      <c r="M11" s="47">
        <v>1588.48</v>
      </c>
    </row>
    <row r="12" spans="1:13" ht="63">
      <c r="B12" s="20" t="s">
        <v>30</v>
      </c>
      <c r="C12" s="21">
        <v>305</v>
      </c>
      <c r="D12" s="21" t="s">
        <v>40</v>
      </c>
      <c r="E12" s="41" t="s">
        <v>40</v>
      </c>
      <c r="F12" s="21" t="s">
        <v>34</v>
      </c>
      <c r="G12" s="42">
        <v>120</v>
      </c>
      <c r="H12" s="21"/>
      <c r="I12" s="21"/>
      <c r="J12" s="21">
        <f t="shared" si="0"/>
        <v>0</v>
      </c>
      <c r="K12" s="21">
        <f t="shared" si="1"/>
        <v>0</v>
      </c>
      <c r="L12" s="23" t="s">
        <v>33</v>
      </c>
      <c r="M12" s="47">
        <v>992.8</v>
      </c>
    </row>
    <row r="13" spans="1:13" ht="63">
      <c r="B13" s="20" t="s">
        <v>30</v>
      </c>
      <c r="C13" s="21">
        <v>306</v>
      </c>
      <c r="D13" s="21" t="s">
        <v>41</v>
      </c>
      <c r="E13" s="41" t="s">
        <v>41</v>
      </c>
      <c r="F13" s="21" t="s">
        <v>34</v>
      </c>
      <c r="G13" s="42">
        <v>204</v>
      </c>
      <c r="H13" s="21"/>
      <c r="I13" s="21"/>
      <c r="J13" s="21">
        <f t="shared" si="0"/>
        <v>0</v>
      </c>
      <c r="K13" s="21">
        <f t="shared" si="1"/>
        <v>0</v>
      </c>
      <c r="L13" s="23" t="s">
        <v>33</v>
      </c>
      <c r="M13" s="47">
        <v>1687.76</v>
      </c>
    </row>
    <row r="14" spans="1:13" ht="63">
      <c r="B14" s="20" t="s">
        <v>30</v>
      </c>
      <c r="C14" s="21">
        <v>307</v>
      </c>
      <c r="D14" s="21" t="s">
        <v>42</v>
      </c>
      <c r="E14" s="41" t="s">
        <v>42</v>
      </c>
      <c r="F14" s="21" t="s">
        <v>34</v>
      </c>
      <c r="G14" s="42">
        <v>48</v>
      </c>
      <c r="H14" s="21"/>
      <c r="I14" s="21"/>
      <c r="J14" s="21">
        <f t="shared" si="0"/>
        <v>0</v>
      </c>
      <c r="K14" s="21">
        <f t="shared" si="1"/>
        <v>0</v>
      </c>
      <c r="L14" s="23" t="s">
        <v>33</v>
      </c>
      <c r="M14" s="47">
        <v>397.12</v>
      </c>
    </row>
    <row r="15" spans="1:13" ht="63">
      <c r="B15" s="20" t="s">
        <v>30</v>
      </c>
      <c r="C15" s="21">
        <v>308</v>
      </c>
      <c r="D15" s="21" t="s">
        <v>43</v>
      </c>
      <c r="E15" s="41" t="s">
        <v>43</v>
      </c>
      <c r="F15" s="21" t="s">
        <v>34</v>
      </c>
      <c r="G15" s="42">
        <v>204</v>
      </c>
      <c r="H15" s="21"/>
      <c r="I15" s="21"/>
      <c r="J15" s="21">
        <f t="shared" si="0"/>
        <v>0</v>
      </c>
      <c r="K15" s="21">
        <f t="shared" si="1"/>
        <v>0</v>
      </c>
      <c r="L15" s="23" t="s">
        <v>33</v>
      </c>
      <c r="M15" s="47">
        <v>1687.76</v>
      </c>
    </row>
    <row r="16" spans="1:13" ht="63">
      <c r="B16" s="20" t="s">
        <v>30</v>
      </c>
      <c r="C16" s="21">
        <v>309</v>
      </c>
      <c r="D16" s="21" t="s">
        <v>44</v>
      </c>
      <c r="E16" s="41" t="s">
        <v>44</v>
      </c>
      <c r="F16" s="21" t="s">
        <v>34</v>
      </c>
      <c r="G16" s="42">
        <v>168</v>
      </c>
      <c r="H16" s="21"/>
      <c r="I16" s="21"/>
      <c r="J16" s="21">
        <f t="shared" si="0"/>
        <v>0</v>
      </c>
      <c r="K16" s="21">
        <f t="shared" si="1"/>
        <v>0</v>
      </c>
      <c r="L16" s="23" t="s">
        <v>33</v>
      </c>
      <c r="M16" s="47">
        <v>1389.92</v>
      </c>
    </row>
    <row r="17" spans="2:13" ht="63">
      <c r="B17" s="20" t="s">
        <v>30</v>
      </c>
      <c r="C17" s="21">
        <v>310</v>
      </c>
      <c r="D17" s="21" t="s">
        <v>45</v>
      </c>
      <c r="E17" s="41" t="s">
        <v>45</v>
      </c>
      <c r="F17" s="21" t="s">
        <v>34</v>
      </c>
      <c r="G17" s="42">
        <v>480</v>
      </c>
      <c r="H17" s="21"/>
      <c r="I17" s="21"/>
      <c r="J17" s="21">
        <f t="shared" si="0"/>
        <v>0</v>
      </c>
      <c r="K17" s="21">
        <f t="shared" si="1"/>
        <v>0</v>
      </c>
      <c r="L17" s="23" t="s">
        <v>33</v>
      </c>
      <c r="M17" s="47">
        <v>3971.2</v>
      </c>
    </row>
    <row r="18" spans="2:13" ht="63">
      <c r="B18" s="20" t="s">
        <v>30</v>
      </c>
      <c r="C18" s="21">
        <v>311</v>
      </c>
      <c r="D18" s="21" t="s">
        <v>46</v>
      </c>
      <c r="E18" s="41" t="s">
        <v>46</v>
      </c>
      <c r="F18" s="21" t="s">
        <v>34</v>
      </c>
      <c r="G18" s="42">
        <v>228</v>
      </c>
      <c r="H18" s="21"/>
      <c r="I18" s="21"/>
      <c r="J18" s="21">
        <f t="shared" si="0"/>
        <v>0</v>
      </c>
      <c r="K18" s="21">
        <f t="shared" si="1"/>
        <v>0</v>
      </c>
      <c r="L18" s="23" t="s">
        <v>33</v>
      </c>
      <c r="M18" s="47">
        <v>1886.32</v>
      </c>
    </row>
    <row r="19" spans="2:13" ht="63">
      <c r="B19" s="20" t="s">
        <v>30</v>
      </c>
      <c r="C19" s="21">
        <v>312</v>
      </c>
      <c r="D19" s="21" t="s">
        <v>47</v>
      </c>
      <c r="E19" s="41" t="s">
        <v>47</v>
      </c>
      <c r="F19" s="21" t="s">
        <v>34</v>
      </c>
      <c r="G19" s="42">
        <v>828</v>
      </c>
      <c r="H19" s="21"/>
      <c r="I19" s="21"/>
      <c r="J19" s="21">
        <f t="shared" si="0"/>
        <v>0</v>
      </c>
      <c r="K19" s="21">
        <f t="shared" si="1"/>
        <v>0</v>
      </c>
      <c r="L19" s="23" t="s">
        <v>33</v>
      </c>
      <c r="M19" s="47">
        <v>6850.32</v>
      </c>
    </row>
    <row r="20" spans="2:13" ht="63">
      <c r="B20" s="20" t="s">
        <v>30</v>
      </c>
      <c r="C20" s="21">
        <v>313</v>
      </c>
      <c r="D20" s="21" t="s">
        <v>48</v>
      </c>
      <c r="E20" s="41" t="s">
        <v>48</v>
      </c>
      <c r="F20" s="21" t="s">
        <v>34</v>
      </c>
      <c r="G20" s="42">
        <v>120</v>
      </c>
      <c r="H20" s="21"/>
      <c r="I20" s="21"/>
      <c r="J20" s="21">
        <f t="shared" si="0"/>
        <v>0</v>
      </c>
      <c r="K20" s="21">
        <f t="shared" si="1"/>
        <v>0</v>
      </c>
      <c r="L20" s="23" t="s">
        <v>33</v>
      </c>
      <c r="M20" s="47">
        <v>992.8</v>
      </c>
    </row>
    <row r="21" spans="2:13" ht="63">
      <c r="B21" s="20" t="s">
        <v>30</v>
      </c>
      <c r="C21" s="21">
        <v>314</v>
      </c>
      <c r="D21" s="21" t="s">
        <v>49</v>
      </c>
      <c r="E21" s="41" t="s">
        <v>49</v>
      </c>
      <c r="F21" s="21" t="s">
        <v>34</v>
      </c>
      <c r="G21" s="42">
        <v>120</v>
      </c>
      <c r="H21" s="21"/>
      <c r="I21" s="21"/>
      <c r="J21" s="21">
        <f t="shared" si="0"/>
        <v>0</v>
      </c>
      <c r="K21" s="21">
        <f t="shared" si="1"/>
        <v>0</v>
      </c>
      <c r="L21" s="23" t="s">
        <v>33</v>
      </c>
      <c r="M21" s="47">
        <v>992.8</v>
      </c>
    </row>
    <row r="22" spans="2:13" ht="63">
      <c r="B22" s="20" t="s">
        <v>30</v>
      </c>
      <c r="C22" s="21">
        <v>315</v>
      </c>
      <c r="D22" s="21" t="s">
        <v>50</v>
      </c>
      <c r="E22" s="41" t="s">
        <v>50</v>
      </c>
      <c r="F22" s="21" t="s">
        <v>34</v>
      </c>
      <c r="G22" s="42">
        <v>120</v>
      </c>
      <c r="H22" s="21"/>
      <c r="I22" s="21"/>
      <c r="J22" s="21">
        <f t="shared" si="0"/>
        <v>0</v>
      </c>
      <c r="K22" s="21">
        <f t="shared" si="1"/>
        <v>0</v>
      </c>
      <c r="L22" s="23" t="s">
        <v>33</v>
      </c>
      <c r="M22" s="47">
        <v>992.8</v>
      </c>
    </row>
    <row r="23" spans="2:13" ht="63">
      <c r="B23" s="20" t="s">
        <v>30</v>
      </c>
      <c r="C23" s="21">
        <v>316</v>
      </c>
      <c r="D23" s="21" t="s">
        <v>51</v>
      </c>
      <c r="E23" s="41" t="s">
        <v>51</v>
      </c>
      <c r="F23" s="21" t="s">
        <v>34</v>
      </c>
      <c r="G23" s="42">
        <v>120</v>
      </c>
      <c r="H23" s="21"/>
      <c r="I23" s="21"/>
      <c r="J23" s="21">
        <f t="shared" si="0"/>
        <v>0</v>
      </c>
      <c r="K23" s="21">
        <f t="shared" si="1"/>
        <v>0</v>
      </c>
      <c r="L23" s="23" t="s">
        <v>33</v>
      </c>
      <c r="M23" s="47">
        <v>992.8</v>
      </c>
    </row>
    <row r="24" spans="2:13" ht="63">
      <c r="B24" s="20" t="s">
        <v>30</v>
      </c>
      <c r="C24" s="21">
        <v>317</v>
      </c>
      <c r="D24" s="21" t="s">
        <v>52</v>
      </c>
      <c r="E24" s="41" t="s">
        <v>52</v>
      </c>
      <c r="F24" s="21" t="s">
        <v>34</v>
      </c>
      <c r="G24" s="42">
        <v>60</v>
      </c>
      <c r="H24" s="21"/>
      <c r="I24" s="21"/>
      <c r="J24" s="21">
        <f t="shared" si="0"/>
        <v>0</v>
      </c>
      <c r="K24" s="21">
        <f t="shared" si="1"/>
        <v>0</v>
      </c>
      <c r="L24" s="23" t="s">
        <v>33</v>
      </c>
      <c r="M24" s="47">
        <v>496.4</v>
      </c>
    </row>
    <row r="25" spans="2:13" ht="63">
      <c r="B25" s="20" t="s">
        <v>30</v>
      </c>
      <c r="C25" s="21">
        <v>318</v>
      </c>
      <c r="D25" s="21" t="s">
        <v>53</v>
      </c>
      <c r="E25" s="41" t="s">
        <v>53</v>
      </c>
      <c r="F25" s="21" t="s">
        <v>34</v>
      </c>
      <c r="G25" s="42">
        <v>12</v>
      </c>
      <c r="H25" s="21"/>
      <c r="I25" s="21"/>
      <c r="J25" s="21">
        <f t="shared" si="0"/>
        <v>0</v>
      </c>
      <c r="K25" s="21">
        <f t="shared" si="1"/>
        <v>0</v>
      </c>
      <c r="L25" s="23" t="s">
        <v>33</v>
      </c>
      <c r="M25" s="47">
        <v>99.28</v>
      </c>
    </row>
    <row r="26" spans="2:13" ht="63">
      <c r="B26" s="20" t="s">
        <v>30</v>
      </c>
      <c r="C26" s="21">
        <v>319</v>
      </c>
      <c r="D26" s="21" t="s">
        <v>54</v>
      </c>
      <c r="E26" s="41" t="s">
        <v>54</v>
      </c>
      <c r="F26" s="21" t="s">
        <v>34</v>
      </c>
      <c r="G26" s="42">
        <v>24</v>
      </c>
      <c r="H26" s="21"/>
      <c r="I26" s="21"/>
      <c r="J26" s="21">
        <f t="shared" si="0"/>
        <v>0</v>
      </c>
      <c r="K26" s="21">
        <f t="shared" si="1"/>
        <v>0</v>
      </c>
      <c r="L26" s="23" t="s">
        <v>33</v>
      </c>
      <c r="M26" s="47">
        <v>198.56</v>
      </c>
    </row>
    <row r="27" spans="2:13" ht="63">
      <c r="B27" s="20" t="s">
        <v>30</v>
      </c>
      <c r="C27" s="21">
        <v>320</v>
      </c>
      <c r="D27" s="21" t="s">
        <v>55</v>
      </c>
      <c r="E27" s="41" t="s">
        <v>55</v>
      </c>
      <c r="F27" s="21" t="s">
        <v>34</v>
      </c>
      <c r="G27" s="42">
        <v>48</v>
      </c>
      <c r="H27" s="21"/>
      <c r="I27" s="21"/>
      <c r="J27" s="21">
        <f t="shared" si="0"/>
        <v>0</v>
      </c>
      <c r="K27" s="21">
        <f t="shared" si="1"/>
        <v>0</v>
      </c>
      <c r="L27" s="23" t="s">
        <v>33</v>
      </c>
      <c r="M27" s="47">
        <v>397.12</v>
      </c>
    </row>
    <row r="28" spans="2:13" ht="63">
      <c r="B28" s="20" t="s">
        <v>30</v>
      </c>
      <c r="C28" s="21">
        <v>321</v>
      </c>
      <c r="D28" s="21" t="s">
        <v>56</v>
      </c>
      <c r="E28" s="41" t="s">
        <v>56</v>
      </c>
      <c r="F28" s="21" t="s">
        <v>34</v>
      </c>
      <c r="G28" s="42">
        <v>48</v>
      </c>
      <c r="H28" s="21"/>
      <c r="I28" s="21"/>
      <c r="J28" s="21">
        <f t="shared" si="0"/>
        <v>0</v>
      </c>
      <c r="K28" s="21">
        <f t="shared" si="1"/>
        <v>0</v>
      </c>
      <c r="L28" s="23" t="s">
        <v>33</v>
      </c>
      <c r="M28" s="47">
        <v>397.12</v>
      </c>
    </row>
    <row r="29" spans="2:13" ht="63">
      <c r="B29" s="20" t="s">
        <v>30</v>
      </c>
      <c r="C29" s="21">
        <v>322</v>
      </c>
      <c r="D29" s="21" t="s">
        <v>57</v>
      </c>
      <c r="E29" s="41" t="s">
        <v>57</v>
      </c>
      <c r="F29" s="21" t="s">
        <v>34</v>
      </c>
      <c r="G29" s="42">
        <v>48</v>
      </c>
      <c r="H29" s="21"/>
      <c r="I29" s="21"/>
      <c r="J29" s="21">
        <f t="shared" si="0"/>
        <v>0</v>
      </c>
      <c r="K29" s="21">
        <f t="shared" si="1"/>
        <v>0</v>
      </c>
      <c r="L29" s="23" t="s">
        <v>33</v>
      </c>
      <c r="M29" s="47">
        <v>397.12</v>
      </c>
    </row>
    <row r="30" spans="2:13" ht="63">
      <c r="B30" s="20" t="s">
        <v>30</v>
      </c>
      <c r="C30" s="21">
        <v>323</v>
      </c>
      <c r="D30" s="21" t="s">
        <v>58</v>
      </c>
      <c r="E30" s="41" t="s">
        <v>58</v>
      </c>
      <c r="F30" s="21" t="s">
        <v>34</v>
      </c>
      <c r="G30" s="42">
        <v>48</v>
      </c>
      <c r="H30" s="21"/>
      <c r="I30" s="21"/>
      <c r="J30" s="21">
        <f t="shared" si="0"/>
        <v>0</v>
      </c>
      <c r="K30" s="21">
        <f t="shared" si="1"/>
        <v>0</v>
      </c>
      <c r="L30" s="23" t="s">
        <v>33</v>
      </c>
      <c r="M30" s="47">
        <v>397.12</v>
      </c>
    </row>
    <row r="31" spans="2:13" ht="63">
      <c r="B31" s="20" t="s">
        <v>30</v>
      </c>
      <c r="C31" s="21">
        <v>324</v>
      </c>
      <c r="D31" s="21" t="s">
        <v>59</v>
      </c>
      <c r="E31" s="41" t="s">
        <v>59</v>
      </c>
      <c r="F31" s="21" t="s">
        <v>34</v>
      </c>
      <c r="G31" s="42">
        <v>60</v>
      </c>
      <c r="H31" s="21"/>
      <c r="I31" s="21"/>
      <c r="J31" s="21">
        <f t="shared" si="0"/>
        <v>0</v>
      </c>
      <c r="K31" s="21">
        <f t="shared" si="1"/>
        <v>0</v>
      </c>
      <c r="L31" s="23" t="s">
        <v>33</v>
      </c>
      <c r="M31" s="47">
        <v>496.4</v>
      </c>
    </row>
    <row r="32" spans="2:13" ht="63">
      <c r="B32" s="20" t="s">
        <v>30</v>
      </c>
      <c r="C32" s="21">
        <v>325</v>
      </c>
      <c r="D32" s="21" t="s">
        <v>60</v>
      </c>
      <c r="E32" s="41" t="s">
        <v>60</v>
      </c>
      <c r="F32" s="21" t="s">
        <v>34</v>
      </c>
      <c r="G32" s="42">
        <v>48</v>
      </c>
      <c r="H32" s="21"/>
      <c r="I32" s="21"/>
      <c r="J32" s="21">
        <f t="shared" si="0"/>
        <v>0</v>
      </c>
      <c r="K32" s="21">
        <f t="shared" si="1"/>
        <v>0</v>
      </c>
      <c r="L32" s="23" t="s">
        <v>33</v>
      </c>
      <c r="M32" s="47">
        <v>397.12</v>
      </c>
    </row>
    <row r="33" spans="2:13" ht="63">
      <c r="B33" s="20" t="s">
        <v>30</v>
      </c>
      <c r="C33" s="21">
        <v>326</v>
      </c>
      <c r="D33" s="21" t="s">
        <v>61</v>
      </c>
      <c r="E33" s="41" t="s">
        <v>61</v>
      </c>
      <c r="F33" s="21" t="s">
        <v>34</v>
      </c>
      <c r="G33" s="42">
        <v>48</v>
      </c>
      <c r="H33" s="21"/>
      <c r="I33" s="21"/>
      <c r="J33" s="21">
        <f t="shared" si="0"/>
        <v>0</v>
      </c>
      <c r="K33" s="21">
        <f t="shared" si="1"/>
        <v>0</v>
      </c>
      <c r="L33" s="23" t="s">
        <v>33</v>
      </c>
      <c r="M33" s="47">
        <v>397.12</v>
      </c>
    </row>
    <row r="34" spans="2:13" ht="63">
      <c r="B34" s="20" t="s">
        <v>30</v>
      </c>
      <c r="C34" s="21">
        <v>327</v>
      </c>
      <c r="D34" s="21" t="s">
        <v>62</v>
      </c>
      <c r="E34" s="41" t="s">
        <v>62</v>
      </c>
      <c r="F34" s="21" t="s">
        <v>34</v>
      </c>
      <c r="G34" s="42">
        <v>48</v>
      </c>
      <c r="H34" s="21"/>
      <c r="I34" s="21"/>
      <c r="J34" s="21">
        <f t="shared" si="0"/>
        <v>0</v>
      </c>
      <c r="K34" s="21">
        <f t="shared" si="1"/>
        <v>0</v>
      </c>
      <c r="L34" s="23" t="s">
        <v>33</v>
      </c>
      <c r="M34" s="47">
        <v>397.12</v>
      </c>
    </row>
    <row r="35" spans="2:13" ht="63">
      <c r="B35" s="20" t="s">
        <v>30</v>
      </c>
      <c r="C35" s="21">
        <v>328</v>
      </c>
      <c r="D35" s="21" t="s">
        <v>63</v>
      </c>
      <c r="E35" s="41" t="s">
        <v>63</v>
      </c>
      <c r="F35" s="21" t="s">
        <v>34</v>
      </c>
      <c r="G35" s="42">
        <v>48</v>
      </c>
      <c r="H35" s="21"/>
      <c r="I35" s="21"/>
      <c r="J35" s="21">
        <f t="shared" si="0"/>
        <v>0</v>
      </c>
      <c r="K35" s="21">
        <f t="shared" si="1"/>
        <v>0</v>
      </c>
      <c r="L35" s="23" t="s">
        <v>33</v>
      </c>
      <c r="M35" s="47">
        <v>397.12</v>
      </c>
    </row>
    <row r="36" spans="2:13" ht="63">
      <c r="B36" s="20" t="s">
        <v>30</v>
      </c>
      <c r="C36" s="21">
        <v>329</v>
      </c>
      <c r="D36" s="21" t="s">
        <v>64</v>
      </c>
      <c r="E36" s="41" t="s">
        <v>64</v>
      </c>
      <c r="F36" s="21" t="s">
        <v>34</v>
      </c>
      <c r="G36" s="42">
        <v>48</v>
      </c>
      <c r="H36" s="21"/>
      <c r="I36" s="21"/>
      <c r="J36" s="21">
        <f t="shared" si="0"/>
        <v>0</v>
      </c>
      <c r="K36" s="21">
        <f t="shared" si="1"/>
        <v>0</v>
      </c>
      <c r="L36" s="23" t="s">
        <v>33</v>
      </c>
      <c r="M36" s="47">
        <v>397.12</v>
      </c>
    </row>
    <row r="37" spans="2:13" ht="63">
      <c r="B37" s="20" t="s">
        <v>30</v>
      </c>
      <c r="C37" s="21">
        <v>330</v>
      </c>
      <c r="D37" s="21" t="s">
        <v>65</v>
      </c>
      <c r="E37" s="41" t="s">
        <v>65</v>
      </c>
      <c r="F37" s="21" t="s">
        <v>34</v>
      </c>
      <c r="G37" s="42">
        <v>96</v>
      </c>
      <c r="H37" s="21"/>
      <c r="I37" s="21"/>
      <c r="J37" s="21">
        <f t="shared" si="0"/>
        <v>0</v>
      </c>
      <c r="K37" s="21">
        <f t="shared" si="1"/>
        <v>0</v>
      </c>
      <c r="L37" s="23" t="s">
        <v>33</v>
      </c>
      <c r="M37" s="47">
        <v>794.24</v>
      </c>
    </row>
    <row r="38" spans="2:13" ht="63">
      <c r="B38" s="20" t="s">
        <v>30</v>
      </c>
      <c r="C38" s="21">
        <v>331</v>
      </c>
      <c r="D38" s="21" t="s">
        <v>66</v>
      </c>
      <c r="E38" s="41" t="s">
        <v>66</v>
      </c>
      <c r="F38" s="21" t="s">
        <v>34</v>
      </c>
      <c r="G38" s="42">
        <v>48</v>
      </c>
      <c r="H38" s="21"/>
      <c r="I38" s="21"/>
      <c r="J38" s="21">
        <f t="shared" si="0"/>
        <v>0</v>
      </c>
      <c r="K38" s="21">
        <f t="shared" si="1"/>
        <v>0</v>
      </c>
      <c r="L38" s="23" t="s">
        <v>33</v>
      </c>
      <c r="M38" s="47">
        <v>397.12</v>
      </c>
    </row>
    <row r="39" spans="2:13" ht="63">
      <c r="B39" s="20" t="s">
        <v>30</v>
      </c>
      <c r="C39" s="21">
        <v>332</v>
      </c>
      <c r="D39" s="21" t="s">
        <v>67</v>
      </c>
      <c r="E39" s="41" t="s">
        <v>67</v>
      </c>
      <c r="F39" s="21" t="s">
        <v>34</v>
      </c>
      <c r="G39" s="42">
        <v>48</v>
      </c>
      <c r="H39" s="21"/>
      <c r="I39" s="21"/>
      <c r="J39" s="21">
        <f t="shared" si="0"/>
        <v>0</v>
      </c>
      <c r="K39" s="21">
        <f t="shared" si="1"/>
        <v>0</v>
      </c>
      <c r="L39" s="23" t="s">
        <v>33</v>
      </c>
      <c r="M39" s="47">
        <v>397.12</v>
      </c>
    </row>
    <row r="40" spans="2:13" ht="63">
      <c r="B40" s="20" t="s">
        <v>30</v>
      </c>
      <c r="C40" s="21">
        <v>333</v>
      </c>
      <c r="D40" s="21" t="s">
        <v>68</v>
      </c>
      <c r="E40" s="41" t="s">
        <v>68</v>
      </c>
      <c r="F40" s="21" t="s">
        <v>34</v>
      </c>
      <c r="G40" s="42">
        <v>108</v>
      </c>
      <c r="H40" s="21"/>
      <c r="I40" s="21"/>
      <c r="J40" s="21">
        <f t="shared" si="0"/>
        <v>0</v>
      </c>
      <c r="K40" s="21">
        <f t="shared" si="1"/>
        <v>0</v>
      </c>
      <c r="L40" s="23" t="s">
        <v>33</v>
      </c>
      <c r="M40" s="47">
        <v>893.52</v>
      </c>
    </row>
    <row r="41" spans="2:13" ht="63">
      <c r="B41" s="20" t="s">
        <v>30</v>
      </c>
      <c r="C41" s="21">
        <v>334</v>
      </c>
      <c r="D41" s="21" t="s">
        <v>69</v>
      </c>
      <c r="E41" s="41" t="s">
        <v>69</v>
      </c>
      <c r="F41" s="21" t="s">
        <v>34</v>
      </c>
      <c r="G41" s="42">
        <v>168</v>
      </c>
      <c r="H41" s="21"/>
      <c r="I41" s="21"/>
      <c r="J41" s="21">
        <f t="shared" si="0"/>
        <v>0</v>
      </c>
      <c r="K41" s="21">
        <f t="shared" si="1"/>
        <v>0</v>
      </c>
      <c r="L41" s="23" t="s">
        <v>33</v>
      </c>
      <c r="M41" s="47">
        <v>1389.92</v>
      </c>
    </row>
    <row r="42" spans="2:13" ht="63">
      <c r="B42" s="20" t="s">
        <v>30</v>
      </c>
      <c r="C42" s="21">
        <v>335</v>
      </c>
      <c r="D42" s="21" t="s">
        <v>70</v>
      </c>
      <c r="E42" s="41" t="s">
        <v>70</v>
      </c>
      <c r="F42" s="21" t="s">
        <v>34</v>
      </c>
      <c r="G42" s="42">
        <v>96</v>
      </c>
      <c r="H42" s="21"/>
      <c r="I42" s="21"/>
      <c r="J42" s="21">
        <f t="shared" si="0"/>
        <v>0</v>
      </c>
      <c r="K42" s="21">
        <f t="shared" si="1"/>
        <v>0</v>
      </c>
      <c r="L42" s="23" t="s">
        <v>33</v>
      </c>
      <c r="M42" s="47">
        <v>794.24</v>
      </c>
    </row>
    <row r="43" spans="2:13" ht="63">
      <c r="B43" s="20" t="s">
        <v>30</v>
      </c>
      <c r="C43" s="21">
        <v>336</v>
      </c>
      <c r="D43" s="21" t="s">
        <v>71</v>
      </c>
      <c r="E43" s="41" t="s">
        <v>71</v>
      </c>
      <c r="F43" s="21" t="s">
        <v>34</v>
      </c>
      <c r="G43" s="42">
        <v>168</v>
      </c>
      <c r="H43" s="21"/>
      <c r="I43" s="21"/>
      <c r="J43" s="21">
        <f t="shared" si="0"/>
        <v>0</v>
      </c>
      <c r="K43" s="21">
        <f t="shared" si="1"/>
        <v>0</v>
      </c>
      <c r="L43" s="23" t="s">
        <v>33</v>
      </c>
      <c r="M43" s="47">
        <v>1389.92</v>
      </c>
    </row>
    <row r="44" spans="2:13" ht="63">
      <c r="B44" s="20" t="s">
        <v>30</v>
      </c>
      <c r="C44" s="21">
        <v>337</v>
      </c>
      <c r="D44" s="21" t="s">
        <v>72</v>
      </c>
      <c r="E44" s="41" t="s">
        <v>72</v>
      </c>
      <c r="F44" s="21" t="s">
        <v>34</v>
      </c>
      <c r="G44" s="42">
        <v>96</v>
      </c>
      <c r="H44" s="21"/>
      <c r="I44" s="21"/>
      <c r="J44" s="21">
        <f t="shared" si="0"/>
        <v>0</v>
      </c>
      <c r="K44" s="21">
        <f t="shared" si="1"/>
        <v>0</v>
      </c>
      <c r="L44" s="23" t="s">
        <v>33</v>
      </c>
      <c r="M44" s="47">
        <v>794.24</v>
      </c>
    </row>
    <row r="45" spans="2:13" ht="63">
      <c r="B45" s="20" t="s">
        <v>30</v>
      </c>
      <c r="C45" s="21">
        <v>338</v>
      </c>
      <c r="D45" s="21" t="s">
        <v>73</v>
      </c>
      <c r="E45" s="41" t="s">
        <v>73</v>
      </c>
      <c r="F45" s="21" t="s">
        <v>34</v>
      </c>
      <c r="G45" s="42">
        <v>96</v>
      </c>
      <c r="H45" s="21"/>
      <c r="I45" s="21"/>
      <c r="J45" s="21">
        <f t="shared" si="0"/>
        <v>0</v>
      </c>
      <c r="K45" s="21">
        <f t="shared" si="1"/>
        <v>0</v>
      </c>
      <c r="L45" s="23" t="s">
        <v>33</v>
      </c>
      <c r="M45" s="47">
        <v>794.24</v>
      </c>
    </row>
    <row r="46" spans="2:13" ht="63">
      <c r="B46" s="20" t="s">
        <v>30</v>
      </c>
      <c r="C46" s="21">
        <v>339</v>
      </c>
      <c r="D46" s="21" t="s">
        <v>74</v>
      </c>
      <c r="E46" s="41" t="s">
        <v>74</v>
      </c>
      <c r="F46" s="21" t="s">
        <v>34</v>
      </c>
      <c r="G46" s="42">
        <v>96</v>
      </c>
      <c r="H46" s="21"/>
      <c r="I46" s="21"/>
      <c r="J46" s="21">
        <f t="shared" si="0"/>
        <v>0</v>
      </c>
      <c r="K46" s="21">
        <f t="shared" si="1"/>
        <v>0</v>
      </c>
      <c r="L46" s="23" t="s">
        <v>33</v>
      </c>
      <c r="M46" s="47">
        <v>794.24</v>
      </c>
    </row>
    <row r="47" spans="2:13" ht="63">
      <c r="B47" s="20" t="s">
        <v>30</v>
      </c>
      <c r="C47" s="21">
        <v>340</v>
      </c>
      <c r="D47" s="21" t="s">
        <v>75</v>
      </c>
      <c r="E47" s="41" t="s">
        <v>75</v>
      </c>
      <c r="F47" s="21" t="s">
        <v>34</v>
      </c>
      <c r="G47" s="42">
        <v>96</v>
      </c>
      <c r="H47" s="21"/>
      <c r="I47" s="21"/>
      <c r="J47" s="21">
        <f t="shared" si="0"/>
        <v>0</v>
      </c>
      <c r="K47" s="21">
        <f t="shared" si="1"/>
        <v>0</v>
      </c>
      <c r="L47" s="23" t="s">
        <v>33</v>
      </c>
      <c r="M47" s="47">
        <v>794.24</v>
      </c>
    </row>
    <row r="48" spans="2:13" ht="63">
      <c r="B48" s="20" t="s">
        <v>30</v>
      </c>
      <c r="C48" s="21">
        <v>341</v>
      </c>
      <c r="D48" s="21" t="s">
        <v>76</v>
      </c>
      <c r="E48" s="41" t="s">
        <v>76</v>
      </c>
      <c r="F48" s="21" t="s">
        <v>34</v>
      </c>
      <c r="G48" s="42">
        <v>48</v>
      </c>
      <c r="H48" s="21"/>
      <c r="I48" s="21"/>
      <c r="J48" s="21">
        <f t="shared" si="0"/>
        <v>0</v>
      </c>
      <c r="K48" s="21">
        <f t="shared" si="1"/>
        <v>0</v>
      </c>
      <c r="L48" s="23" t="s">
        <v>33</v>
      </c>
      <c r="M48" s="47">
        <v>397.12</v>
      </c>
    </row>
    <row r="49" spans="2:13" ht="63">
      <c r="B49" s="20" t="s">
        <v>30</v>
      </c>
      <c r="C49" s="21">
        <v>342</v>
      </c>
      <c r="D49" s="21" t="s">
        <v>77</v>
      </c>
      <c r="E49" s="41" t="s">
        <v>77</v>
      </c>
      <c r="F49" s="21" t="s">
        <v>34</v>
      </c>
      <c r="G49" s="42">
        <v>48</v>
      </c>
      <c r="H49" s="21"/>
      <c r="I49" s="21"/>
      <c r="J49" s="21">
        <f t="shared" si="0"/>
        <v>0</v>
      </c>
      <c r="K49" s="21">
        <f t="shared" si="1"/>
        <v>0</v>
      </c>
      <c r="L49" s="23" t="s">
        <v>33</v>
      </c>
      <c r="M49" s="47">
        <v>397.12</v>
      </c>
    </row>
    <row r="50" spans="2:13" ht="63">
      <c r="B50" s="20" t="s">
        <v>30</v>
      </c>
      <c r="C50" s="21">
        <v>343</v>
      </c>
      <c r="D50" s="21" t="s">
        <v>78</v>
      </c>
      <c r="E50" s="41" t="s">
        <v>78</v>
      </c>
      <c r="F50" s="21" t="s">
        <v>34</v>
      </c>
      <c r="G50" s="42">
        <v>12</v>
      </c>
      <c r="H50" s="21"/>
      <c r="I50" s="21"/>
      <c r="J50" s="21">
        <f t="shared" si="0"/>
        <v>0</v>
      </c>
      <c r="K50" s="21">
        <f t="shared" si="1"/>
        <v>0</v>
      </c>
      <c r="L50" s="23" t="s">
        <v>33</v>
      </c>
      <c r="M50" s="47">
        <v>99.28</v>
      </c>
    </row>
    <row r="51" spans="2:13" ht="63">
      <c r="B51" s="20" t="s">
        <v>30</v>
      </c>
      <c r="C51" s="21">
        <v>344</v>
      </c>
      <c r="D51" s="21" t="s">
        <v>79</v>
      </c>
      <c r="E51" s="41" t="s">
        <v>79</v>
      </c>
      <c r="F51" s="21" t="s">
        <v>34</v>
      </c>
      <c r="G51" s="42">
        <v>24</v>
      </c>
      <c r="H51" s="21"/>
      <c r="I51" s="21"/>
      <c r="J51" s="21">
        <f t="shared" si="0"/>
        <v>0</v>
      </c>
      <c r="K51" s="21">
        <f t="shared" si="1"/>
        <v>0</v>
      </c>
      <c r="L51" s="23" t="s">
        <v>33</v>
      </c>
      <c r="M51" s="47">
        <v>198.56</v>
      </c>
    </row>
    <row r="52" spans="2:13" ht="63">
      <c r="B52" s="20" t="s">
        <v>30</v>
      </c>
      <c r="C52" s="21">
        <v>345</v>
      </c>
      <c r="D52" s="21" t="s">
        <v>80</v>
      </c>
      <c r="E52" s="41" t="s">
        <v>80</v>
      </c>
      <c r="F52" s="21" t="s">
        <v>34</v>
      </c>
      <c r="G52" s="42">
        <v>24</v>
      </c>
      <c r="H52" s="21"/>
      <c r="I52" s="21"/>
      <c r="J52" s="21">
        <f t="shared" si="0"/>
        <v>0</v>
      </c>
      <c r="K52" s="21">
        <f t="shared" si="1"/>
        <v>0</v>
      </c>
      <c r="L52" s="23" t="s">
        <v>33</v>
      </c>
      <c r="M52" s="47">
        <v>198.56</v>
      </c>
    </row>
    <row r="53" spans="2:13" ht="63">
      <c r="B53" s="20" t="s">
        <v>30</v>
      </c>
      <c r="C53" s="21">
        <v>346</v>
      </c>
      <c r="D53" s="21" t="s">
        <v>81</v>
      </c>
      <c r="E53" s="41" t="s">
        <v>81</v>
      </c>
      <c r="F53" s="21" t="s">
        <v>34</v>
      </c>
      <c r="G53" s="42">
        <v>48</v>
      </c>
      <c r="H53" s="21"/>
      <c r="I53" s="21"/>
      <c r="J53" s="21">
        <f t="shared" si="0"/>
        <v>0</v>
      </c>
      <c r="K53" s="21">
        <f t="shared" si="1"/>
        <v>0</v>
      </c>
      <c r="L53" s="23" t="s">
        <v>33</v>
      </c>
      <c r="M53" s="47">
        <v>341.58</v>
      </c>
    </row>
    <row r="54" spans="2:13" ht="63">
      <c r="B54" s="20" t="s">
        <v>30</v>
      </c>
      <c r="C54" s="21">
        <v>347</v>
      </c>
      <c r="D54" s="21" t="s">
        <v>82</v>
      </c>
      <c r="E54" s="41" t="s">
        <v>82</v>
      </c>
      <c r="F54" s="21" t="s">
        <v>34</v>
      </c>
      <c r="G54" s="42">
        <v>96</v>
      </c>
      <c r="H54" s="21"/>
      <c r="I54" s="21"/>
      <c r="J54" s="21">
        <f t="shared" si="0"/>
        <v>0</v>
      </c>
      <c r="K54" s="21">
        <f t="shared" si="1"/>
        <v>0</v>
      </c>
      <c r="L54" s="23" t="s">
        <v>33</v>
      </c>
      <c r="M54" s="47">
        <v>683.15</v>
      </c>
    </row>
    <row r="55" spans="2:13" ht="63">
      <c r="B55" s="20" t="s">
        <v>30</v>
      </c>
      <c r="C55" s="21">
        <v>348</v>
      </c>
      <c r="D55" s="21" t="s">
        <v>83</v>
      </c>
      <c r="E55" s="41" t="s">
        <v>83</v>
      </c>
      <c r="F55" s="21" t="s">
        <v>34</v>
      </c>
      <c r="G55" s="42">
        <v>96</v>
      </c>
      <c r="H55" s="21"/>
      <c r="I55" s="21"/>
      <c r="J55" s="21">
        <f t="shared" si="0"/>
        <v>0</v>
      </c>
      <c r="K55" s="21">
        <f t="shared" si="1"/>
        <v>0</v>
      </c>
      <c r="L55" s="23" t="s">
        <v>33</v>
      </c>
      <c r="M55" s="47">
        <v>683.15</v>
      </c>
    </row>
    <row r="56" spans="2:13" ht="63">
      <c r="B56" s="20" t="s">
        <v>30</v>
      </c>
      <c r="C56" s="21">
        <v>349</v>
      </c>
      <c r="D56" s="21" t="s">
        <v>84</v>
      </c>
      <c r="E56" s="41" t="s">
        <v>84</v>
      </c>
      <c r="F56" s="21" t="s">
        <v>34</v>
      </c>
      <c r="G56" s="42">
        <v>48</v>
      </c>
      <c r="H56" s="21"/>
      <c r="I56" s="21"/>
      <c r="J56" s="21">
        <f t="shared" si="0"/>
        <v>0</v>
      </c>
      <c r="K56" s="21">
        <f t="shared" si="1"/>
        <v>0</v>
      </c>
      <c r="L56" s="23" t="s">
        <v>33</v>
      </c>
      <c r="M56" s="47">
        <v>341.58</v>
      </c>
    </row>
    <row r="57" spans="2:13" ht="63">
      <c r="B57" s="20" t="s">
        <v>30</v>
      </c>
      <c r="C57" s="21">
        <v>350</v>
      </c>
      <c r="D57" s="21" t="s">
        <v>85</v>
      </c>
      <c r="E57" s="41" t="s">
        <v>85</v>
      </c>
      <c r="F57" s="21" t="s">
        <v>34</v>
      </c>
      <c r="G57" s="42">
        <v>96</v>
      </c>
      <c r="H57" s="21"/>
      <c r="I57" s="21"/>
      <c r="J57" s="21">
        <f t="shared" si="0"/>
        <v>0</v>
      </c>
      <c r="K57" s="21">
        <f t="shared" si="1"/>
        <v>0</v>
      </c>
      <c r="L57" s="23" t="s">
        <v>33</v>
      </c>
      <c r="M57" s="47">
        <v>683.15</v>
      </c>
    </row>
    <row r="58" spans="2:13" ht="63">
      <c r="B58" s="20" t="s">
        <v>30</v>
      </c>
      <c r="C58" s="21">
        <v>351</v>
      </c>
      <c r="D58" s="21" t="s">
        <v>86</v>
      </c>
      <c r="E58" s="41" t="s">
        <v>86</v>
      </c>
      <c r="F58" s="21" t="s">
        <v>34</v>
      </c>
      <c r="G58" s="42">
        <v>48</v>
      </c>
      <c r="H58" s="21"/>
      <c r="I58" s="21"/>
      <c r="J58" s="21">
        <f t="shared" si="0"/>
        <v>0</v>
      </c>
      <c r="K58" s="21">
        <f t="shared" si="1"/>
        <v>0</v>
      </c>
      <c r="L58" s="23" t="s">
        <v>33</v>
      </c>
      <c r="M58" s="47">
        <v>341.58</v>
      </c>
    </row>
    <row r="59" spans="2:13" ht="63">
      <c r="B59" s="20" t="s">
        <v>30</v>
      </c>
      <c r="C59" s="21">
        <v>352</v>
      </c>
      <c r="D59" s="21" t="s">
        <v>87</v>
      </c>
      <c r="E59" s="41" t="s">
        <v>87</v>
      </c>
      <c r="F59" s="21" t="s">
        <v>34</v>
      </c>
      <c r="G59" s="42">
        <v>96</v>
      </c>
      <c r="H59" s="21"/>
      <c r="I59" s="21"/>
      <c r="J59" s="21">
        <f t="shared" si="0"/>
        <v>0</v>
      </c>
      <c r="K59" s="21">
        <f t="shared" si="1"/>
        <v>0</v>
      </c>
      <c r="L59" s="23" t="s">
        <v>33</v>
      </c>
      <c r="M59" s="47">
        <v>683.15</v>
      </c>
    </row>
    <row r="60" spans="2:13" ht="63">
      <c r="B60" s="20" t="s">
        <v>30</v>
      </c>
      <c r="C60" s="21">
        <v>353</v>
      </c>
      <c r="D60" s="21" t="s">
        <v>88</v>
      </c>
      <c r="E60" s="41" t="s">
        <v>88</v>
      </c>
      <c r="F60" s="21" t="s">
        <v>34</v>
      </c>
      <c r="G60" s="42">
        <v>60</v>
      </c>
      <c r="H60" s="21"/>
      <c r="I60" s="21"/>
      <c r="J60" s="21">
        <f t="shared" si="0"/>
        <v>0</v>
      </c>
      <c r="K60" s="21">
        <f t="shared" si="1"/>
        <v>0</v>
      </c>
      <c r="L60" s="23" t="s">
        <v>33</v>
      </c>
      <c r="M60" s="47">
        <v>426.96999999999997</v>
      </c>
    </row>
    <row r="61" spans="2:13" ht="63">
      <c r="B61" s="20" t="s">
        <v>30</v>
      </c>
      <c r="C61" s="21">
        <v>354</v>
      </c>
      <c r="D61" s="21" t="s">
        <v>89</v>
      </c>
      <c r="E61" s="41" t="s">
        <v>89</v>
      </c>
      <c r="F61" s="21" t="s">
        <v>34</v>
      </c>
      <c r="G61" s="42">
        <v>48</v>
      </c>
      <c r="H61" s="21"/>
      <c r="I61" s="21"/>
      <c r="J61" s="21">
        <f t="shared" si="0"/>
        <v>0</v>
      </c>
      <c r="K61" s="21">
        <f t="shared" si="1"/>
        <v>0</v>
      </c>
      <c r="L61" s="23" t="s">
        <v>33</v>
      </c>
      <c r="M61" s="47">
        <v>341.58</v>
      </c>
    </row>
    <row r="62" spans="2:13" ht="63">
      <c r="B62" s="20" t="s">
        <v>30</v>
      </c>
      <c r="C62" s="21">
        <v>355</v>
      </c>
      <c r="D62" s="21" t="s">
        <v>90</v>
      </c>
      <c r="E62" s="41" t="s">
        <v>90</v>
      </c>
      <c r="F62" s="21" t="s">
        <v>34</v>
      </c>
      <c r="G62" s="42">
        <v>12</v>
      </c>
      <c r="H62" s="21"/>
      <c r="I62" s="21"/>
      <c r="J62" s="21">
        <f t="shared" si="0"/>
        <v>0</v>
      </c>
      <c r="K62" s="21">
        <f t="shared" si="1"/>
        <v>0</v>
      </c>
      <c r="L62" s="23" t="s">
        <v>33</v>
      </c>
      <c r="M62" s="47">
        <v>85.4</v>
      </c>
    </row>
    <row r="63" spans="2:13" ht="63">
      <c r="B63" s="20" t="s">
        <v>30</v>
      </c>
      <c r="C63" s="21">
        <v>356</v>
      </c>
      <c r="D63" s="21" t="s">
        <v>91</v>
      </c>
      <c r="E63" s="41" t="s">
        <v>91</v>
      </c>
      <c r="F63" s="21" t="s">
        <v>34</v>
      </c>
      <c r="G63" s="42">
        <v>84</v>
      </c>
      <c r="H63" s="21"/>
      <c r="I63" s="21"/>
      <c r="J63" s="21">
        <f t="shared" si="0"/>
        <v>0</v>
      </c>
      <c r="K63" s="21">
        <f t="shared" si="1"/>
        <v>0</v>
      </c>
      <c r="L63" s="23" t="s">
        <v>33</v>
      </c>
      <c r="M63" s="47">
        <v>654.70000000000005</v>
      </c>
    </row>
    <row r="64" spans="2:13" ht="63">
      <c r="B64" s="20" t="s">
        <v>30</v>
      </c>
      <c r="C64" s="21">
        <v>357</v>
      </c>
      <c r="D64" s="21" t="s">
        <v>92</v>
      </c>
      <c r="E64" s="41" t="s">
        <v>92</v>
      </c>
      <c r="F64" s="21" t="s">
        <v>34</v>
      </c>
      <c r="G64" s="42">
        <v>108</v>
      </c>
      <c r="H64" s="21"/>
      <c r="I64" s="21"/>
      <c r="J64" s="21">
        <f t="shared" si="0"/>
        <v>0</v>
      </c>
      <c r="K64" s="21">
        <f t="shared" si="1"/>
        <v>0</v>
      </c>
      <c r="L64" s="23" t="s">
        <v>33</v>
      </c>
      <c r="M64" s="47">
        <v>648</v>
      </c>
    </row>
    <row r="65" spans="2:13" ht="63">
      <c r="B65" s="20" t="s">
        <v>30</v>
      </c>
      <c r="C65" s="21">
        <v>358</v>
      </c>
      <c r="D65" s="21" t="s">
        <v>93</v>
      </c>
      <c r="E65" s="41" t="s">
        <v>93</v>
      </c>
      <c r="F65" s="21" t="s">
        <v>34</v>
      </c>
      <c r="G65" s="42">
        <v>132</v>
      </c>
      <c r="H65" s="21"/>
      <c r="I65" s="21"/>
      <c r="J65" s="21">
        <f t="shared" si="0"/>
        <v>0</v>
      </c>
      <c r="K65" s="21">
        <f t="shared" si="1"/>
        <v>0</v>
      </c>
      <c r="L65" s="23" t="s">
        <v>33</v>
      </c>
      <c r="M65" s="47">
        <v>905.96</v>
      </c>
    </row>
    <row r="66" spans="2:13" ht="63">
      <c r="B66" s="20" t="s">
        <v>30</v>
      </c>
      <c r="C66" s="21">
        <v>359</v>
      </c>
      <c r="D66" s="21" t="s">
        <v>94</v>
      </c>
      <c r="E66" s="41" t="s">
        <v>94</v>
      </c>
      <c r="F66" s="21" t="s">
        <v>34</v>
      </c>
      <c r="G66" s="42">
        <v>12</v>
      </c>
      <c r="H66" s="21"/>
      <c r="I66" s="21"/>
      <c r="J66" s="21">
        <f t="shared" si="0"/>
        <v>0</v>
      </c>
      <c r="K66" s="21">
        <f t="shared" si="1"/>
        <v>0</v>
      </c>
      <c r="L66" s="23" t="s">
        <v>33</v>
      </c>
      <c r="M66" s="47">
        <v>82.36</v>
      </c>
    </row>
    <row r="67" spans="2:13" ht="63">
      <c r="B67" s="20" t="s">
        <v>30</v>
      </c>
      <c r="C67" s="21">
        <v>360</v>
      </c>
      <c r="D67" s="21" t="s">
        <v>95</v>
      </c>
      <c r="E67" s="41" t="s">
        <v>95</v>
      </c>
      <c r="F67" s="21" t="s">
        <v>34</v>
      </c>
      <c r="G67" s="42">
        <v>852</v>
      </c>
      <c r="H67" s="21"/>
      <c r="I67" s="21"/>
      <c r="J67" s="21">
        <f t="shared" si="0"/>
        <v>0</v>
      </c>
      <c r="K67" s="21">
        <f t="shared" si="1"/>
        <v>0</v>
      </c>
      <c r="L67" s="23" t="s">
        <v>33</v>
      </c>
      <c r="M67" s="47">
        <v>5847.56</v>
      </c>
    </row>
    <row r="68" spans="2:13" ht="63">
      <c r="B68" s="20" t="s">
        <v>30</v>
      </c>
      <c r="C68" s="21">
        <v>361</v>
      </c>
      <c r="D68" s="21" t="s">
        <v>96</v>
      </c>
      <c r="E68" s="41" t="s">
        <v>96</v>
      </c>
      <c r="F68" s="21" t="s">
        <v>34</v>
      </c>
      <c r="G68" s="42">
        <v>240</v>
      </c>
      <c r="H68" s="21"/>
      <c r="I68" s="21"/>
      <c r="J68" s="21">
        <f t="shared" si="0"/>
        <v>0</v>
      </c>
      <c r="K68" s="21">
        <f t="shared" si="1"/>
        <v>0</v>
      </c>
      <c r="L68" s="23" t="s">
        <v>33</v>
      </c>
      <c r="M68" s="47">
        <v>1647.2</v>
      </c>
    </row>
    <row r="69" spans="2:13" ht="63">
      <c r="B69" s="20" t="s">
        <v>30</v>
      </c>
      <c r="C69" s="21">
        <v>362</v>
      </c>
      <c r="D69" s="21" t="s">
        <v>97</v>
      </c>
      <c r="E69" s="41" t="s">
        <v>97</v>
      </c>
      <c r="F69" s="21" t="s">
        <v>34</v>
      </c>
      <c r="G69" s="42">
        <v>1260</v>
      </c>
      <c r="H69" s="21"/>
      <c r="I69" s="21"/>
      <c r="J69" s="21">
        <f t="shared" si="0"/>
        <v>0</v>
      </c>
      <c r="K69" s="21">
        <f t="shared" si="1"/>
        <v>0</v>
      </c>
      <c r="L69" s="23" t="s">
        <v>33</v>
      </c>
      <c r="M69" s="47">
        <v>8647.7999999999993</v>
      </c>
    </row>
    <row r="70" spans="2:13" ht="63">
      <c r="B70" s="20" t="s">
        <v>30</v>
      </c>
      <c r="C70" s="21">
        <v>363</v>
      </c>
      <c r="D70" s="21" t="s">
        <v>98</v>
      </c>
      <c r="E70" s="41" t="s">
        <v>98</v>
      </c>
      <c r="F70" s="21" t="s">
        <v>34</v>
      </c>
      <c r="G70" s="42">
        <v>456</v>
      </c>
      <c r="H70" s="21"/>
      <c r="I70" s="21"/>
      <c r="J70" s="21">
        <f t="shared" si="0"/>
        <v>0</v>
      </c>
      <c r="K70" s="21">
        <f t="shared" si="1"/>
        <v>0</v>
      </c>
      <c r="L70" s="23" t="s">
        <v>33</v>
      </c>
      <c r="M70" s="47">
        <v>3570.48</v>
      </c>
    </row>
    <row r="71" spans="2:13" ht="63">
      <c r="B71" s="20" t="s">
        <v>30</v>
      </c>
      <c r="C71" s="21">
        <v>364</v>
      </c>
      <c r="D71" s="21" t="s">
        <v>99</v>
      </c>
      <c r="E71" s="41" t="s">
        <v>99</v>
      </c>
      <c r="F71" s="21" t="s">
        <v>34</v>
      </c>
      <c r="G71" s="42">
        <v>444</v>
      </c>
      <c r="H71" s="21"/>
      <c r="I71" s="21"/>
      <c r="J71" s="21">
        <f t="shared" ref="J71:J134" si="2">H71*G71</f>
        <v>0</v>
      </c>
      <c r="K71" s="21">
        <f t="shared" ref="K71:K134" si="3">I71*G71</f>
        <v>0</v>
      </c>
      <c r="L71" s="23" t="s">
        <v>33</v>
      </c>
      <c r="M71" s="47">
        <v>3047.32</v>
      </c>
    </row>
    <row r="72" spans="2:13" ht="63">
      <c r="B72" s="20" t="s">
        <v>30</v>
      </c>
      <c r="C72" s="21">
        <v>365</v>
      </c>
      <c r="D72" s="21" t="s">
        <v>100</v>
      </c>
      <c r="E72" s="41" t="s">
        <v>100</v>
      </c>
      <c r="F72" s="21" t="s">
        <v>34</v>
      </c>
      <c r="G72" s="42">
        <v>408</v>
      </c>
      <c r="H72" s="21"/>
      <c r="I72" s="21"/>
      <c r="J72" s="21">
        <f t="shared" si="2"/>
        <v>0</v>
      </c>
      <c r="K72" s="21">
        <f t="shared" si="3"/>
        <v>0</v>
      </c>
      <c r="L72" s="23" t="s">
        <v>33</v>
      </c>
      <c r="M72" s="47">
        <v>2800.24</v>
      </c>
    </row>
    <row r="73" spans="2:13" ht="63">
      <c r="B73" s="20" t="s">
        <v>30</v>
      </c>
      <c r="C73" s="21">
        <v>366</v>
      </c>
      <c r="D73" s="21" t="s">
        <v>101</v>
      </c>
      <c r="E73" s="41" t="s">
        <v>101</v>
      </c>
      <c r="F73" s="21" t="s">
        <v>34</v>
      </c>
      <c r="G73" s="42">
        <v>600</v>
      </c>
      <c r="H73" s="21"/>
      <c r="I73" s="21"/>
      <c r="J73" s="21">
        <f t="shared" si="2"/>
        <v>0</v>
      </c>
      <c r="K73" s="21">
        <f t="shared" si="3"/>
        <v>0</v>
      </c>
      <c r="L73" s="23" t="s">
        <v>33</v>
      </c>
      <c r="M73" s="47">
        <v>4118</v>
      </c>
    </row>
    <row r="74" spans="2:13" ht="63">
      <c r="B74" s="20" t="s">
        <v>30</v>
      </c>
      <c r="C74" s="21">
        <v>367</v>
      </c>
      <c r="D74" s="21" t="s">
        <v>102</v>
      </c>
      <c r="E74" s="41" t="s">
        <v>102</v>
      </c>
      <c r="F74" s="21" t="s">
        <v>34</v>
      </c>
      <c r="G74" s="42">
        <v>192</v>
      </c>
      <c r="H74" s="21"/>
      <c r="I74" s="21"/>
      <c r="J74" s="21">
        <f t="shared" si="2"/>
        <v>0</v>
      </c>
      <c r="K74" s="21">
        <f t="shared" si="3"/>
        <v>0</v>
      </c>
      <c r="L74" s="23" t="s">
        <v>33</v>
      </c>
      <c r="M74" s="47">
        <v>1496.45</v>
      </c>
    </row>
    <row r="75" spans="2:13" ht="63">
      <c r="B75" s="20" t="s">
        <v>30</v>
      </c>
      <c r="C75" s="21">
        <v>368</v>
      </c>
      <c r="D75" s="21" t="s">
        <v>103</v>
      </c>
      <c r="E75" s="41" t="s">
        <v>103</v>
      </c>
      <c r="F75" s="21" t="s">
        <v>34</v>
      </c>
      <c r="G75" s="42">
        <v>144</v>
      </c>
      <c r="H75" s="21"/>
      <c r="I75" s="21"/>
      <c r="J75" s="21">
        <f t="shared" si="2"/>
        <v>0</v>
      </c>
      <c r="K75" s="21">
        <f t="shared" si="3"/>
        <v>0</v>
      </c>
      <c r="L75" s="23" t="s">
        <v>33</v>
      </c>
      <c r="M75" s="47">
        <v>1122.3399999999999</v>
      </c>
    </row>
    <row r="76" spans="2:13" ht="63">
      <c r="B76" s="20" t="s">
        <v>30</v>
      </c>
      <c r="C76" s="21">
        <v>369</v>
      </c>
      <c r="D76" s="21" t="s">
        <v>104</v>
      </c>
      <c r="E76" s="41" t="s">
        <v>104</v>
      </c>
      <c r="F76" s="21" t="s">
        <v>34</v>
      </c>
      <c r="G76" s="42">
        <v>132</v>
      </c>
      <c r="H76" s="21"/>
      <c r="I76" s="21"/>
      <c r="J76" s="21">
        <f t="shared" si="2"/>
        <v>0</v>
      </c>
      <c r="K76" s="21">
        <f t="shared" si="3"/>
        <v>0</v>
      </c>
      <c r="L76" s="23" t="s">
        <v>33</v>
      </c>
      <c r="M76" s="47">
        <v>1028.81</v>
      </c>
    </row>
    <row r="77" spans="2:13" ht="63">
      <c r="B77" s="20" t="s">
        <v>30</v>
      </c>
      <c r="C77" s="21">
        <v>370</v>
      </c>
      <c r="D77" s="21" t="s">
        <v>105</v>
      </c>
      <c r="E77" s="41" t="s">
        <v>105</v>
      </c>
      <c r="F77" s="21" t="s">
        <v>34</v>
      </c>
      <c r="G77" s="42">
        <v>144</v>
      </c>
      <c r="H77" s="21"/>
      <c r="I77" s="21"/>
      <c r="J77" s="21">
        <f t="shared" si="2"/>
        <v>0</v>
      </c>
      <c r="K77" s="21">
        <f t="shared" si="3"/>
        <v>0</v>
      </c>
      <c r="L77" s="23" t="s">
        <v>33</v>
      </c>
      <c r="M77" s="47">
        <v>1122.3399999999999</v>
      </c>
    </row>
    <row r="78" spans="2:13" ht="63">
      <c r="B78" s="20" t="s">
        <v>30</v>
      </c>
      <c r="C78" s="21">
        <v>371</v>
      </c>
      <c r="D78" s="21" t="s">
        <v>106</v>
      </c>
      <c r="E78" s="41" t="s">
        <v>106</v>
      </c>
      <c r="F78" s="21" t="s">
        <v>34</v>
      </c>
      <c r="G78" s="42">
        <v>72</v>
      </c>
      <c r="H78" s="21"/>
      <c r="I78" s="21"/>
      <c r="J78" s="21">
        <f t="shared" si="2"/>
        <v>0</v>
      </c>
      <c r="K78" s="21">
        <f t="shared" si="3"/>
        <v>0</v>
      </c>
      <c r="L78" s="23" t="s">
        <v>33</v>
      </c>
      <c r="M78" s="47">
        <v>561.16999999999996</v>
      </c>
    </row>
    <row r="79" spans="2:13" ht="63">
      <c r="B79" s="20" t="s">
        <v>30</v>
      </c>
      <c r="C79" s="21">
        <v>372</v>
      </c>
      <c r="D79" s="21" t="s">
        <v>107</v>
      </c>
      <c r="E79" s="41" t="s">
        <v>107</v>
      </c>
      <c r="F79" s="21" t="s">
        <v>34</v>
      </c>
      <c r="G79" s="42">
        <v>12</v>
      </c>
      <c r="H79" s="21"/>
      <c r="I79" s="21"/>
      <c r="J79" s="21">
        <f t="shared" si="2"/>
        <v>0</v>
      </c>
      <c r="K79" s="21">
        <f t="shared" si="3"/>
        <v>0</v>
      </c>
      <c r="L79" s="23" t="s">
        <v>33</v>
      </c>
      <c r="M79" s="47">
        <v>93.96</v>
      </c>
    </row>
    <row r="80" spans="2:13" ht="63">
      <c r="B80" s="20" t="s">
        <v>30</v>
      </c>
      <c r="C80" s="21">
        <v>373</v>
      </c>
      <c r="D80" s="21" t="s">
        <v>108</v>
      </c>
      <c r="E80" s="41" t="s">
        <v>108</v>
      </c>
      <c r="F80" s="21" t="s">
        <v>34</v>
      </c>
      <c r="G80" s="42">
        <v>24</v>
      </c>
      <c r="H80" s="21"/>
      <c r="I80" s="21"/>
      <c r="J80" s="21">
        <f t="shared" si="2"/>
        <v>0</v>
      </c>
      <c r="K80" s="21">
        <f t="shared" si="3"/>
        <v>0</v>
      </c>
      <c r="L80" s="23" t="s">
        <v>33</v>
      </c>
      <c r="M80" s="47">
        <v>187.92</v>
      </c>
    </row>
    <row r="81" spans="2:13" ht="63">
      <c r="B81" s="20" t="s">
        <v>30</v>
      </c>
      <c r="C81" s="21">
        <v>374</v>
      </c>
      <c r="D81" s="21" t="s">
        <v>109</v>
      </c>
      <c r="E81" s="41" t="s">
        <v>109</v>
      </c>
      <c r="F81" s="21" t="s">
        <v>34</v>
      </c>
      <c r="G81" s="42">
        <v>36</v>
      </c>
      <c r="H81" s="21"/>
      <c r="I81" s="21"/>
      <c r="J81" s="21">
        <f t="shared" si="2"/>
        <v>0</v>
      </c>
      <c r="K81" s="21">
        <f t="shared" si="3"/>
        <v>0</v>
      </c>
      <c r="L81" s="23" t="s">
        <v>33</v>
      </c>
      <c r="M81" s="47">
        <v>281.88</v>
      </c>
    </row>
    <row r="82" spans="2:13" ht="63">
      <c r="B82" s="20" t="s">
        <v>30</v>
      </c>
      <c r="C82" s="21">
        <v>375</v>
      </c>
      <c r="D82" s="21" t="s">
        <v>110</v>
      </c>
      <c r="E82" s="41" t="s">
        <v>110</v>
      </c>
      <c r="F82" s="21" t="s">
        <v>34</v>
      </c>
      <c r="G82" s="42">
        <v>24</v>
      </c>
      <c r="H82" s="21"/>
      <c r="I82" s="21"/>
      <c r="J82" s="21">
        <f t="shared" si="2"/>
        <v>0</v>
      </c>
      <c r="K82" s="21">
        <f t="shared" si="3"/>
        <v>0</v>
      </c>
      <c r="L82" s="23" t="s">
        <v>33</v>
      </c>
      <c r="M82" s="47">
        <v>187.92</v>
      </c>
    </row>
    <row r="83" spans="2:13" ht="63">
      <c r="B83" s="20" t="s">
        <v>30</v>
      </c>
      <c r="C83" s="21">
        <v>376</v>
      </c>
      <c r="D83" s="21" t="s">
        <v>111</v>
      </c>
      <c r="E83" s="41" t="s">
        <v>111</v>
      </c>
      <c r="F83" s="21" t="s">
        <v>34</v>
      </c>
      <c r="G83" s="42">
        <v>48</v>
      </c>
      <c r="H83" s="21"/>
      <c r="I83" s="21"/>
      <c r="J83" s="21">
        <f t="shared" si="2"/>
        <v>0</v>
      </c>
      <c r="K83" s="21">
        <f t="shared" si="3"/>
        <v>0</v>
      </c>
      <c r="L83" s="23" t="s">
        <v>33</v>
      </c>
      <c r="M83" s="47">
        <v>375.84</v>
      </c>
    </row>
    <row r="84" spans="2:13" ht="63">
      <c r="B84" s="20" t="s">
        <v>30</v>
      </c>
      <c r="C84" s="21">
        <v>377</v>
      </c>
      <c r="D84" s="21" t="s">
        <v>112</v>
      </c>
      <c r="E84" s="41" t="s">
        <v>112</v>
      </c>
      <c r="F84" s="21" t="s">
        <v>34</v>
      </c>
      <c r="G84" s="42">
        <v>96</v>
      </c>
      <c r="H84" s="21"/>
      <c r="I84" s="21"/>
      <c r="J84" s="21">
        <f t="shared" si="2"/>
        <v>0</v>
      </c>
      <c r="K84" s="21">
        <f t="shared" si="3"/>
        <v>0</v>
      </c>
      <c r="L84" s="23" t="s">
        <v>33</v>
      </c>
      <c r="M84" s="47">
        <v>751.68</v>
      </c>
    </row>
    <row r="85" spans="2:13" ht="63">
      <c r="B85" s="20" t="s">
        <v>30</v>
      </c>
      <c r="C85" s="21">
        <v>378</v>
      </c>
      <c r="D85" s="21" t="s">
        <v>113</v>
      </c>
      <c r="E85" s="41" t="s">
        <v>113</v>
      </c>
      <c r="F85" s="21" t="s">
        <v>34</v>
      </c>
      <c r="G85" s="42">
        <v>48</v>
      </c>
      <c r="H85" s="21"/>
      <c r="I85" s="21"/>
      <c r="J85" s="21">
        <f t="shared" si="2"/>
        <v>0</v>
      </c>
      <c r="K85" s="21">
        <f t="shared" si="3"/>
        <v>0</v>
      </c>
      <c r="L85" s="23" t="s">
        <v>33</v>
      </c>
      <c r="M85" s="47">
        <v>375.84</v>
      </c>
    </row>
    <row r="86" spans="2:13" ht="63">
      <c r="B86" s="20" t="s">
        <v>30</v>
      </c>
      <c r="C86" s="21">
        <v>379</v>
      </c>
      <c r="D86" s="21" t="s">
        <v>114</v>
      </c>
      <c r="E86" s="41" t="s">
        <v>114</v>
      </c>
      <c r="F86" s="21" t="s">
        <v>34</v>
      </c>
      <c r="G86" s="42">
        <v>72</v>
      </c>
      <c r="H86" s="21"/>
      <c r="I86" s="21"/>
      <c r="J86" s="21">
        <f t="shared" si="2"/>
        <v>0</v>
      </c>
      <c r="K86" s="21">
        <f t="shared" si="3"/>
        <v>0</v>
      </c>
      <c r="L86" s="23" t="s">
        <v>33</v>
      </c>
      <c r="M86" s="47">
        <v>563.76</v>
      </c>
    </row>
    <row r="87" spans="2:13" ht="63">
      <c r="B87" s="20" t="s">
        <v>30</v>
      </c>
      <c r="C87" s="21">
        <v>380</v>
      </c>
      <c r="D87" s="21" t="s">
        <v>115</v>
      </c>
      <c r="E87" s="41" t="s">
        <v>115</v>
      </c>
      <c r="F87" s="21" t="s">
        <v>34</v>
      </c>
      <c r="G87" s="42">
        <v>72</v>
      </c>
      <c r="H87" s="21"/>
      <c r="I87" s="21"/>
      <c r="J87" s="21">
        <f t="shared" si="2"/>
        <v>0</v>
      </c>
      <c r="K87" s="21">
        <f t="shared" si="3"/>
        <v>0</v>
      </c>
      <c r="L87" s="23" t="s">
        <v>33</v>
      </c>
      <c r="M87" s="47">
        <v>563.76</v>
      </c>
    </row>
    <row r="88" spans="2:13" ht="63">
      <c r="B88" s="20" t="s">
        <v>30</v>
      </c>
      <c r="C88" s="21">
        <v>381</v>
      </c>
      <c r="D88" s="21" t="s">
        <v>116</v>
      </c>
      <c r="E88" s="41" t="s">
        <v>116</v>
      </c>
      <c r="F88" s="21" t="s">
        <v>34</v>
      </c>
      <c r="G88" s="42">
        <v>48</v>
      </c>
      <c r="H88" s="21"/>
      <c r="I88" s="21"/>
      <c r="J88" s="21">
        <f t="shared" si="2"/>
        <v>0</v>
      </c>
      <c r="K88" s="21">
        <f t="shared" si="3"/>
        <v>0</v>
      </c>
      <c r="L88" s="23" t="s">
        <v>33</v>
      </c>
      <c r="M88" s="47">
        <v>375.84</v>
      </c>
    </row>
    <row r="89" spans="2:13" ht="63">
      <c r="B89" s="20" t="s">
        <v>30</v>
      </c>
      <c r="C89" s="21">
        <v>382</v>
      </c>
      <c r="D89" s="21" t="s">
        <v>117</v>
      </c>
      <c r="E89" s="41" t="s">
        <v>117</v>
      </c>
      <c r="F89" s="21" t="s">
        <v>34</v>
      </c>
      <c r="G89" s="42">
        <v>48</v>
      </c>
      <c r="H89" s="21"/>
      <c r="I89" s="21"/>
      <c r="J89" s="21">
        <f t="shared" si="2"/>
        <v>0</v>
      </c>
      <c r="K89" s="21">
        <f t="shared" si="3"/>
        <v>0</v>
      </c>
      <c r="L89" s="23" t="s">
        <v>33</v>
      </c>
      <c r="M89" s="47">
        <v>375.84</v>
      </c>
    </row>
    <row r="90" spans="2:13" ht="63">
      <c r="B90" s="20" t="s">
        <v>30</v>
      </c>
      <c r="C90" s="21">
        <v>383</v>
      </c>
      <c r="D90" s="21" t="s">
        <v>118</v>
      </c>
      <c r="E90" s="41" t="s">
        <v>118</v>
      </c>
      <c r="F90" s="21" t="s">
        <v>34</v>
      </c>
      <c r="G90" s="42">
        <v>48</v>
      </c>
      <c r="H90" s="21"/>
      <c r="I90" s="21"/>
      <c r="J90" s="21">
        <f t="shared" si="2"/>
        <v>0</v>
      </c>
      <c r="K90" s="21">
        <f t="shared" si="3"/>
        <v>0</v>
      </c>
      <c r="L90" s="23" t="s">
        <v>33</v>
      </c>
      <c r="M90" s="47">
        <v>375.84</v>
      </c>
    </row>
    <row r="91" spans="2:13" ht="63">
      <c r="B91" s="20" t="s">
        <v>30</v>
      </c>
      <c r="C91" s="21">
        <v>384</v>
      </c>
      <c r="D91" s="21" t="s">
        <v>119</v>
      </c>
      <c r="E91" s="41" t="s">
        <v>119</v>
      </c>
      <c r="F91" s="21" t="s">
        <v>34</v>
      </c>
      <c r="G91" s="42">
        <v>48</v>
      </c>
      <c r="H91" s="21"/>
      <c r="I91" s="21"/>
      <c r="J91" s="21">
        <f t="shared" si="2"/>
        <v>0</v>
      </c>
      <c r="K91" s="21">
        <f t="shared" si="3"/>
        <v>0</v>
      </c>
      <c r="L91" s="23" t="s">
        <v>33</v>
      </c>
      <c r="M91" s="47">
        <v>375.84</v>
      </c>
    </row>
    <row r="92" spans="2:13" ht="63">
      <c r="B92" s="20" t="s">
        <v>30</v>
      </c>
      <c r="C92" s="21">
        <v>385</v>
      </c>
      <c r="D92" s="21" t="s">
        <v>120</v>
      </c>
      <c r="E92" s="41" t="s">
        <v>120</v>
      </c>
      <c r="F92" s="21" t="s">
        <v>34</v>
      </c>
      <c r="G92" s="42">
        <v>48</v>
      </c>
      <c r="H92" s="21"/>
      <c r="I92" s="21"/>
      <c r="J92" s="21">
        <f t="shared" si="2"/>
        <v>0</v>
      </c>
      <c r="K92" s="21">
        <f t="shared" si="3"/>
        <v>0</v>
      </c>
      <c r="L92" s="23" t="s">
        <v>33</v>
      </c>
      <c r="M92" s="47">
        <v>375.84</v>
      </c>
    </row>
    <row r="93" spans="2:13" ht="63">
      <c r="B93" s="20" t="s">
        <v>30</v>
      </c>
      <c r="C93" s="21">
        <v>386</v>
      </c>
      <c r="D93" s="21" t="s">
        <v>121</v>
      </c>
      <c r="E93" s="41" t="s">
        <v>121</v>
      </c>
      <c r="F93" s="21" t="s">
        <v>34</v>
      </c>
      <c r="G93" s="42">
        <v>48</v>
      </c>
      <c r="H93" s="21"/>
      <c r="I93" s="21"/>
      <c r="J93" s="21">
        <f t="shared" si="2"/>
        <v>0</v>
      </c>
      <c r="K93" s="21">
        <f t="shared" si="3"/>
        <v>0</v>
      </c>
      <c r="L93" s="23" t="s">
        <v>33</v>
      </c>
      <c r="M93" s="47">
        <v>375.84</v>
      </c>
    </row>
    <row r="94" spans="2:13" ht="63">
      <c r="B94" s="20" t="s">
        <v>30</v>
      </c>
      <c r="C94" s="21">
        <v>387</v>
      </c>
      <c r="D94" s="21" t="s">
        <v>122</v>
      </c>
      <c r="E94" s="41" t="s">
        <v>122</v>
      </c>
      <c r="F94" s="21" t="s">
        <v>34</v>
      </c>
      <c r="G94" s="42">
        <v>48</v>
      </c>
      <c r="H94" s="21"/>
      <c r="I94" s="21"/>
      <c r="J94" s="21">
        <f t="shared" si="2"/>
        <v>0</v>
      </c>
      <c r="K94" s="21">
        <f t="shared" si="3"/>
        <v>0</v>
      </c>
      <c r="L94" s="23" t="s">
        <v>33</v>
      </c>
      <c r="M94" s="47">
        <v>375.84</v>
      </c>
    </row>
    <row r="95" spans="2:13" ht="63">
      <c r="B95" s="20" t="s">
        <v>30</v>
      </c>
      <c r="C95" s="21">
        <v>388</v>
      </c>
      <c r="D95" s="21" t="s">
        <v>123</v>
      </c>
      <c r="E95" s="41" t="s">
        <v>123</v>
      </c>
      <c r="F95" s="21" t="s">
        <v>34</v>
      </c>
      <c r="G95" s="42">
        <v>60</v>
      </c>
      <c r="H95" s="21"/>
      <c r="I95" s="21"/>
      <c r="J95" s="21">
        <f t="shared" si="2"/>
        <v>0</v>
      </c>
      <c r="K95" s="21">
        <f t="shared" si="3"/>
        <v>0</v>
      </c>
      <c r="L95" s="23" t="s">
        <v>33</v>
      </c>
      <c r="M95" s="47">
        <v>469.8</v>
      </c>
    </row>
    <row r="96" spans="2:13" ht="63">
      <c r="B96" s="20" t="s">
        <v>30</v>
      </c>
      <c r="C96" s="21">
        <v>389</v>
      </c>
      <c r="D96" s="21" t="s">
        <v>124</v>
      </c>
      <c r="E96" s="41" t="s">
        <v>124</v>
      </c>
      <c r="F96" s="21" t="s">
        <v>34</v>
      </c>
      <c r="G96" s="42">
        <v>60</v>
      </c>
      <c r="H96" s="21"/>
      <c r="I96" s="21"/>
      <c r="J96" s="21">
        <f t="shared" si="2"/>
        <v>0</v>
      </c>
      <c r="K96" s="21">
        <f t="shared" si="3"/>
        <v>0</v>
      </c>
      <c r="L96" s="23" t="s">
        <v>33</v>
      </c>
      <c r="M96" s="47">
        <v>469.8</v>
      </c>
    </row>
    <row r="97" spans="2:13" ht="63">
      <c r="B97" s="20" t="s">
        <v>30</v>
      </c>
      <c r="C97" s="21">
        <v>390</v>
      </c>
      <c r="D97" s="21" t="s">
        <v>125</v>
      </c>
      <c r="E97" s="41" t="s">
        <v>125</v>
      </c>
      <c r="F97" s="21" t="s">
        <v>34</v>
      </c>
      <c r="G97" s="42">
        <v>144</v>
      </c>
      <c r="H97" s="21"/>
      <c r="I97" s="21"/>
      <c r="J97" s="21">
        <f t="shared" si="2"/>
        <v>0</v>
      </c>
      <c r="K97" s="21">
        <f t="shared" si="3"/>
        <v>0</v>
      </c>
      <c r="L97" s="23" t="s">
        <v>33</v>
      </c>
      <c r="M97" s="47">
        <v>1127.52</v>
      </c>
    </row>
    <row r="98" spans="2:13" ht="63">
      <c r="B98" s="20" t="s">
        <v>30</v>
      </c>
      <c r="C98" s="21">
        <v>391</v>
      </c>
      <c r="D98" s="21" t="s">
        <v>126</v>
      </c>
      <c r="E98" s="41" t="s">
        <v>126</v>
      </c>
      <c r="F98" s="21" t="s">
        <v>34</v>
      </c>
      <c r="G98" s="42">
        <v>216</v>
      </c>
      <c r="H98" s="21"/>
      <c r="I98" s="21"/>
      <c r="J98" s="21">
        <f t="shared" si="2"/>
        <v>0</v>
      </c>
      <c r="K98" s="21">
        <f t="shared" si="3"/>
        <v>0</v>
      </c>
      <c r="L98" s="23" t="s">
        <v>33</v>
      </c>
      <c r="M98" s="47">
        <v>1691.28</v>
      </c>
    </row>
    <row r="99" spans="2:13" ht="63">
      <c r="B99" s="20" t="s">
        <v>30</v>
      </c>
      <c r="C99" s="21">
        <v>392</v>
      </c>
      <c r="D99" s="21" t="s">
        <v>127</v>
      </c>
      <c r="E99" s="41" t="s">
        <v>127</v>
      </c>
      <c r="F99" s="21" t="s">
        <v>34</v>
      </c>
      <c r="G99" s="42">
        <v>216</v>
      </c>
      <c r="H99" s="21"/>
      <c r="I99" s="21"/>
      <c r="J99" s="21">
        <f t="shared" si="2"/>
        <v>0</v>
      </c>
      <c r="K99" s="21">
        <f t="shared" si="3"/>
        <v>0</v>
      </c>
      <c r="L99" s="23" t="s">
        <v>33</v>
      </c>
      <c r="M99" s="47">
        <v>1691.28</v>
      </c>
    </row>
    <row r="100" spans="2:13" ht="63">
      <c r="B100" s="20" t="s">
        <v>30</v>
      </c>
      <c r="C100" s="21">
        <v>393</v>
      </c>
      <c r="D100" s="21" t="s">
        <v>128</v>
      </c>
      <c r="E100" s="41" t="s">
        <v>128</v>
      </c>
      <c r="F100" s="21" t="s">
        <v>34</v>
      </c>
      <c r="G100" s="42">
        <v>648</v>
      </c>
      <c r="H100" s="21"/>
      <c r="I100" s="21"/>
      <c r="J100" s="21">
        <f t="shared" si="2"/>
        <v>0</v>
      </c>
      <c r="K100" s="21">
        <f t="shared" si="3"/>
        <v>0</v>
      </c>
      <c r="L100" s="23" t="s">
        <v>33</v>
      </c>
      <c r="M100" s="47">
        <v>5073.84</v>
      </c>
    </row>
    <row r="101" spans="2:13" ht="63">
      <c r="B101" s="20" t="s">
        <v>30</v>
      </c>
      <c r="C101" s="21">
        <v>394</v>
      </c>
      <c r="D101" s="21" t="s">
        <v>129</v>
      </c>
      <c r="E101" s="41" t="s">
        <v>129</v>
      </c>
      <c r="F101" s="21" t="s">
        <v>34</v>
      </c>
      <c r="G101" s="42">
        <v>48</v>
      </c>
      <c r="H101" s="21"/>
      <c r="I101" s="21"/>
      <c r="J101" s="21">
        <f t="shared" si="2"/>
        <v>0</v>
      </c>
      <c r="K101" s="21">
        <f t="shared" si="3"/>
        <v>0</v>
      </c>
      <c r="L101" s="23" t="s">
        <v>33</v>
      </c>
      <c r="M101" s="47">
        <v>375.84</v>
      </c>
    </row>
    <row r="102" spans="2:13" ht="63">
      <c r="B102" s="20" t="s">
        <v>30</v>
      </c>
      <c r="C102" s="21">
        <v>395</v>
      </c>
      <c r="D102" s="21" t="s">
        <v>130</v>
      </c>
      <c r="E102" s="41" t="s">
        <v>130</v>
      </c>
      <c r="F102" s="21" t="s">
        <v>34</v>
      </c>
      <c r="G102" s="42">
        <v>480</v>
      </c>
      <c r="H102" s="21"/>
      <c r="I102" s="21"/>
      <c r="J102" s="21">
        <f t="shared" si="2"/>
        <v>0</v>
      </c>
      <c r="K102" s="21">
        <f t="shared" si="3"/>
        <v>0</v>
      </c>
      <c r="L102" s="23" t="s">
        <v>33</v>
      </c>
      <c r="M102" s="47">
        <v>3758.4</v>
      </c>
    </row>
    <row r="103" spans="2:13" ht="63">
      <c r="B103" s="20" t="s">
        <v>30</v>
      </c>
      <c r="C103" s="21">
        <v>396</v>
      </c>
      <c r="D103" s="21" t="s">
        <v>131</v>
      </c>
      <c r="E103" s="41" t="s">
        <v>131</v>
      </c>
      <c r="F103" s="21" t="s">
        <v>34</v>
      </c>
      <c r="G103" s="42">
        <v>444</v>
      </c>
      <c r="H103" s="21"/>
      <c r="I103" s="21"/>
      <c r="J103" s="21">
        <f t="shared" si="2"/>
        <v>0</v>
      </c>
      <c r="K103" s="21">
        <f t="shared" si="3"/>
        <v>0</v>
      </c>
      <c r="L103" s="23" t="s">
        <v>33</v>
      </c>
      <c r="M103" s="47">
        <v>3476.52</v>
      </c>
    </row>
    <row r="104" spans="2:13" ht="63">
      <c r="B104" s="20" t="s">
        <v>30</v>
      </c>
      <c r="C104" s="21">
        <v>397</v>
      </c>
      <c r="D104" s="21" t="s">
        <v>132</v>
      </c>
      <c r="E104" s="41" t="s">
        <v>132</v>
      </c>
      <c r="F104" s="21" t="s">
        <v>34</v>
      </c>
      <c r="G104" s="42">
        <v>96</v>
      </c>
      <c r="H104" s="21"/>
      <c r="I104" s="21"/>
      <c r="J104" s="21">
        <f t="shared" si="2"/>
        <v>0</v>
      </c>
      <c r="K104" s="21">
        <f t="shared" si="3"/>
        <v>0</v>
      </c>
      <c r="L104" s="23" t="s">
        <v>33</v>
      </c>
      <c r="M104" s="47">
        <v>751.68</v>
      </c>
    </row>
    <row r="105" spans="2:13" ht="63">
      <c r="B105" s="20" t="s">
        <v>30</v>
      </c>
      <c r="C105" s="21">
        <v>398</v>
      </c>
      <c r="D105" s="21" t="s">
        <v>133</v>
      </c>
      <c r="E105" s="41" t="s">
        <v>133</v>
      </c>
      <c r="F105" s="21" t="s">
        <v>34</v>
      </c>
      <c r="G105" s="42">
        <v>144</v>
      </c>
      <c r="H105" s="21"/>
      <c r="I105" s="21"/>
      <c r="J105" s="21">
        <f t="shared" si="2"/>
        <v>0</v>
      </c>
      <c r="K105" s="21">
        <f t="shared" si="3"/>
        <v>0</v>
      </c>
      <c r="L105" s="23" t="s">
        <v>33</v>
      </c>
      <c r="M105" s="47">
        <v>1127.52</v>
      </c>
    </row>
    <row r="106" spans="2:13" ht="63">
      <c r="B106" s="20" t="s">
        <v>30</v>
      </c>
      <c r="C106" s="21">
        <v>399</v>
      </c>
      <c r="D106" s="21" t="s">
        <v>134</v>
      </c>
      <c r="E106" s="41" t="s">
        <v>134</v>
      </c>
      <c r="F106" s="21" t="s">
        <v>34</v>
      </c>
      <c r="G106" s="42">
        <v>48</v>
      </c>
      <c r="H106" s="21"/>
      <c r="I106" s="21"/>
      <c r="J106" s="21">
        <f t="shared" si="2"/>
        <v>0</v>
      </c>
      <c r="K106" s="21">
        <f t="shared" si="3"/>
        <v>0</v>
      </c>
      <c r="L106" s="23" t="s">
        <v>33</v>
      </c>
      <c r="M106" s="47">
        <v>375.84</v>
      </c>
    </row>
    <row r="107" spans="2:13" ht="63">
      <c r="B107" s="20" t="s">
        <v>30</v>
      </c>
      <c r="C107" s="21">
        <v>400</v>
      </c>
      <c r="D107" s="21" t="s">
        <v>135</v>
      </c>
      <c r="E107" s="41" t="s">
        <v>135</v>
      </c>
      <c r="F107" s="21" t="s">
        <v>34</v>
      </c>
      <c r="G107" s="42">
        <v>96</v>
      </c>
      <c r="H107" s="21"/>
      <c r="I107" s="21"/>
      <c r="J107" s="21">
        <f t="shared" si="2"/>
        <v>0</v>
      </c>
      <c r="K107" s="21">
        <f t="shared" si="3"/>
        <v>0</v>
      </c>
      <c r="L107" s="23" t="s">
        <v>33</v>
      </c>
      <c r="M107" s="47">
        <v>751.68</v>
      </c>
    </row>
    <row r="108" spans="2:13" ht="63">
      <c r="B108" s="20" t="s">
        <v>30</v>
      </c>
      <c r="C108" s="21">
        <v>401</v>
      </c>
      <c r="D108" s="21" t="s">
        <v>136</v>
      </c>
      <c r="E108" s="41" t="s">
        <v>136</v>
      </c>
      <c r="F108" s="21" t="s">
        <v>34</v>
      </c>
      <c r="G108" s="42">
        <v>48</v>
      </c>
      <c r="H108" s="21"/>
      <c r="I108" s="21"/>
      <c r="J108" s="21">
        <f t="shared" si="2"/>
        <v>0</v>
      </c>
      <c r="K108" s="21">
        <f t="shared" si="3"/>
        <v>0</v>
      </c>
      <c r="L108" s="23" t="s">
        <v>33</v>
      </c>
      <c r="M108" s="47">
        <v>375.84</v>
      </c>
    </row>
    <row r="109" spans="2:13" ht="63">
      <c r="B109" s="20" t="s">
        <v>30</v>
      </c>
      <c r="C109" s="21">
        <v>402</v>
      </c>
      <c r="D109" s="21" t="s">
        <v>137</v>
      </c>
      <c r="E109" s="41" t="s">
        <v>137</v>
      </c>
      <c r="F109" s="21" t="s">
        <v>34</v>
      </c>
      <c r="G109" s="42">
        <v>144</v>
      </c>
      <c r="H109" s="21"/>
      <c r="I109" s="21"/>
      <c r="J109" s="21">
        <f t="shared" si="2"/>
        <v>0</v>
      </c>
      <c r="K109" s="21">
        <f t="shared" si="3"/>
        <v>0</v>
      </c>
      <c r="L109" s="23" t="s">
        <v>33</v>
      </c>
      <c r="M109" s="47">
        <v>1127.52</v>
      </c>
    </row>
    <row r="110" spans="2:13" ht="63">
      <c r="B110" s="20" t="s">
        <v>30</v>
      </c>
      <c r="C110" s="21">
        <v>403</v>
      </c>
      <c r="D110" s="21" t="s">
        <v>138</v>
      </c>
      <c r="E110" s="41" t="s">
        <v>138</v>
      </c>
      <c r="F110" s="21" t="s">
        <v>34</v>
      </c>
      <c r="G110" s="42">
        <v>144</v>
      </c>
      <c r="H110" s="21"/>
      <c r="I110" s="21"/>
      <c r="J110" s="21">
        <f t="shared" si="2"/>
        <v>0</v>
      </c>
      <c r="K110" s="21">
        <f t="shared" si="3"/>
        <v>0</v>
      </c>
      <c r="L110" s="23" t="s">
        <v>33</v>
      </c>
      <c r="M110" s="47">
        <v>1127.52</v>
      </c>
    </row>
    <row r="111" spans="2:13" ht="63">
      <c r="B111" s="20" t="s">
        <v>30</v>
      </c>
      <c r="C111" s="21">
        <v>404</v>
      </c>
      <c r="D111" s="21" t="s">
        <v>139</v>
      </c>
      <c r="E111" s="41" t="s">
        <v>139</v>
      </c>
      <c r="F111" s="21" t="s">
        <v>34</v>
      </c>
      <c r="G111" s="42">
        <v>144</v>
      </c>
      <c r="H111" s="21"/>
      <c r="I111" s="21"/>
      <c r="J111" s="21">
        <f t="shared" si="2"/>
        <v>0</v>
      </c>
      <c r="K111" s="21">
        <f t="shared" si="3"/>
        <v>0</v>
      </c>
      <c r="L111" s="23" t="s">
        <v>33</v>
      </c>
      <c r="M111" s="47">
        <v>1127.52</v>
      </c>
    </row>
    <row r="112" spans="2:13" ht="63">
      <c r="B112" s="20" t="s">
        <v>30</v>
      </c>
      <c r="C112" s="21">
        <v>405</v>
      </c>
      <c r="D112" s="21" t="s">
        <v>140</v>
      </c>
      <c r="E112" s="41" t="s">
        <v>140</v>
      </c>
      <c r="F112" s="21" t="s">
        <v>34</v>
      </c>
      <c r="G112" s="42">
        <v>48</v>
      </c>
      <c r="H112" s="21"/>
      <c r="I112" s="21"/>
      <c r="J112" s="21">
        <f t="shared" si="2"/>
        <v>0</v>
      </c>
      <c r="K112" s="21">
        <f t="shared" si="3"/>
        <v>0</v>
      </c>
      <c r="L112" s="23" t="s">
        <v>33</v>
      </c>
      <c r="M112" s="47">
        <v>375.84</v>
      </c>
    </row>
    <row r="113" spans="2:13" ht="63">
      <c r="B113" s="20" t="s">
        <v>30</v>
      </c>
      <c r="C113" s="21">
        <v>406</v>
      </c>
      <c r="D113" s="21" t="s">
        <v>141</v>
      </c>
      <c r="E113" s="41" t="s">
        <v>141</v>
      </c>
      <c r="F113" s="21" t="s">
        <v>34</v>
      </c>
      <c r="G113" s="42">
        <v>72</v>
      </c>
      <c r="H113" s="21"/>
      <c r="I113" s="21"/>
      <c r="J113" s="21">
        <f t="shared" si="2"/>
        <v>0</v>
      </c>
      <c r="K113" s="21">
        <f t="shared" si="3"/>
        <v>0</v>
      </c>
      <c r="L113" s="23" t="s">
        <v>33</v>
      </c>
      <c r="M113" s="47">
        <v>563.76</v>
      </c>
    </row>
    <row r="114" spans="2:13" ht="63">
      <c r="B114" s="20" t="s">
        <v>30</v>
      </c>
      <c r="C114" s="21">
        <v>407</v>
      </c>
      <c r="D114" s="21" t="s">
        <v>142</v>
      </c>
      <c r="E114" s="41" t="s">
        <v>142</v>
      </c>
      <c r="F114" s="21" t="s">
        <v>34</v>
      </c>
      <c r="G114" s="42">
        <v>48</v>
      </c>
      <c r="H114" s="21"/>
      <c r="I114" s="21"/>
      <c r="J114" s="21">
        <f t="shared" si="2"/>
        <v>0</v>
      </c>
      <c r="K114" s="21">
        <f t="shared" si="3"/>
        <v>0</v>
      </c>
      <c r="L114" s="23" t="s">
        <v>33</v>
      </c>
      <c r="M114" s="47">
        <v>375.84</v>
      </c>
    </row>
    <row r="115" spans="2:13" ht="63">
      <c r="B115" s="20" t="s">
        <v>30</v>
      </c>
      <c r="C115" s="21">
        <v>408</v>
      </c>
      <c r="D115" s="21" t="s">
        <v>143</v>
      </c>
      <c r="E115" s="41" t="s">
        <v>143</v>
      </c>
      <c r="F115" s="21" t="s">
        <v>34</v>
      </c>
      <c r="G115" s="42">
        <v>156</v>
      </c>
      <c r="H115" s="21"/>
      <c r="I115" s="21"/>
      <c r="J115" s="21">
        <f t="shared" si="2"/>
        <v>0</v>
      </c>
      <c r="K115" s="21">
        <f t="shared" si="3"/>
        <v>0</v>
      </c>
      <c r="L115" s="23" t="s">
        <v>33</v>
      </c>
      <c r="M115" s="47">
        <v>1221.48</v>
      </c>
    </row>
    <row r="116" spans="2:13" ht="63">
      <c r="B116" s="20" t="s">
        <v>30</v>
      </c>
      <c r="C116" s="21">
        <v>409</v>
      </c>
      <c r="D116" s="21" t="s">
        <v>144</v>
      </c>
      <c r="E116" s="41" t="s">
        <v>144</v>
      </c>
      <c r="F116" s="21" t="s">
        <v>34</v>
      </c>
      <c r="G116" s="42">
        <v>240</v>
      </c>
      <c r="H116" s="21"/>
      <c r="I116" s="21"/>
      <c r="J116" s="21">
        <f t="shared" si="2"/>
        <v>0</v>
      </c>
      <c r="K116" s="21">
        <f t="shared" si="3"/>
        <v>0</v>
      </c>
      <c r="L116" s="23" t="s">
        <v>33</v>
      </c>
      <c r="M116" s="47">
        <v>1879.2</v>
      </c>
    </row>
    <row r="117" spans="2:13" ht="63">
      <c r="B117" s="20" t="s">
        <v>30</v>
      </c>
      <c r="C117" s="21">
        <v>410</v>
      </c>
      <c r="D117" s="21" t="s">
        <v>145</v>
      </c>
      <c r="E117" s="41" t="s">
        <v>145</v>
      </c>
      <c r="F117" s="21" t="s">
        <v>34</v>
      </c>
      <c r="G117" s="42">
        <v>276</v>
      </c>
      <c r="H117" s="21"/>
      <c r="I117" s="21"/>
      <c r="J117" s="21">
        <f t="shared" si="2"/>
        <v>0</v>
      </c>
      <c r="K117" s="21">
        <f t="shared" si="3"/>
        <v>0</v>
      </c>
      <c r="L117" s="23" t="s">
        <v>33</v>
      </c>
      <c r="M117" s="47">
        <v>2161.08</v>
      </c>
    </row>
    <row r="118" spans="2:13" ht="63">
      <c r="B118" s="20" t="s">
        <v>30</v>
      </c>
      <c r="C118" s="21">
        <v>411</v>
      </c>
      <c r="D118" s="21" t="s">
        <v>146</v>
      </c>
      <c r="E118" s="41" t="s">
        <v>146</v>
      </c>
      <c r="F118" s="21" t="s">
        <v>34</v>
      </c>
      <c r="G118" s="42">
        <v>384</v>
      </c>
      <c r="H118" s="21"/>
      <c r="I118" s="21"/>
      <c r="J118" s="21">
        <f t="shared" si="2"/>
        <v>0</v>
      </c>
      <c r="K118" s="21">
        <f t="shared" si="3"/>
        <v>0</v>
      </c>
      <c r="L118" s="23" t="s">
        <v>33</v>
      </c>
      <c r="M118" s="47">
        <v>3006.72</v>
      </c>
    </row>
    <row r="119" spans="2:13" ht="63">
      <c r="B119" s="20" t="s">
        <v>30</v>
      </c>
      <c r="C119" s="21">
        <v>412</v>
      </c>
      <c r="D119" s="21" t="s">
        <v>147</v>
      </c>
      <c r="E119" s="41" t="s">
        <v>147</v>
      </c>
      <c r="F119" s="21" t="s">
        <v>34</v>
      </c>
      <c r="G119" s="42">
        <v>312</v>
      </c>
      <c r="H119" s="21"/>
      <c r="I119" s="21"/>
      <c r="J119" s="21">
        <f t="shared" si="2"/>
        <v>0</v>
      </c>
      <c r="K119" s="21">
        <f t="shared" si="3"/>
        <v>0</v>
      </c>
      <c r="L119" s="23" t="s">
        <v>33</v>
      </c>
      <c r="M119" s="47">
        <v>2442.96</v>
      </c>
    </row>
    <row r="120" spans="2:13" ht="63">
      <c r="B120" s="20" t="s">
        <v>30</v>
      </c>
      <c r="C120" s="21">
        <v>413</v>
      </c>
      <c r="D120" s="21" t="s">
        <v>148</v>
      </c>
      <c r="E120" s="41" t="s">
        <v>148</v>
      </c>
      <c r="F120" s="21" t="s">
        <v>34</v>
      </c>
      <c r="G120" s="42">
        <v>36</v>
      </c>
      <c r="H120" s="21"/>
      <c r="I120" s="21"/>
      <c r="J120" s="21">
        <f t="shared" si="2"/>
        <v>0</v>
      </c>
      <c r="K120" s="21">
        <f t="shared" si="3"/>
        <v>0</v>
      </c>
      <c r="L120" s="23" t="s">
        <v>33</v>
      </c>
      <c r="M120" s="47">
        <v>281.88</v>
      </c>
    </row>
    <row r="121" spans="2:13" ht="63">
      <c r="B121" s="20" t="s">
        <v>30</v>
      </c>
      <c r="C121" s="21">
        <v>414</v>
      </c>
      <c r="D121" s="21" t="s">
        <v>149</v>
      </c>
      <c r="E121" s="41" t="s">
        <v>149</v>
      </c>
      <c r="F121" s="21" t="s">
        <v>34</v>
      </c>
      <c r="G121" s="42">
        <v>48</v>
      </c>
      <c r="H121" s="21"/>
      <c r="I121" s="21"/>
      <c r="J121" s="21">
        <f t="shared" si="2"/>
        <v>0</v>
      </c>
      <c r="K121" s="21">
        <f t="shared" si="3"/>
        <v>0</v>
      </c>
      <c r="L121" s="23" t="s">
        <v>33</v>
      </c>
      <c r="M121" s="47">
        <v>375.84</v>
      </c>
    </row>
    <row r="122" spans="2:13" ht="63">
      <c r="B122" s="20" t="s">
        <v>30</v>
      </c>
      <c r="C122" s="21">
        <v>415</v>
      </c>
      <c r="D122" s="21" t="s">
        <v>150</v>
      </c>
      <c r="E122" s="41" t="s">
        <v>150</v>
      </c>
      <c r="F122" s="21" t="s">
        <v>34</v>
      </c>
      <c r="G122" s="42">
        <v>48</v>
      </c>
      <c r="H122" s="21"/>
      <c r="I122" s="21"/>
      <c r="J122" s="21">
        <f t="shared" si="2"/>
        <v>0</v>
      </c>
      <c r="K122" s="21">
        <f t="shared" si="3"/>
        <v>0</v>
      </c>
      <c r="L122" s="23" t="s">
        <v>33</v>
      </c>
      <c r="M122" s="47">
        <v>375.84</v>
      </c>
    </row>
    <row r="123" spans="2:13" ht="63">
      <c r="B123" s="20" t="s">
        <v>30</v>
      </c>
      <c r="C123" s="21">
        <v>416</v>
      </c>
      <c r="D123" s="21" t="s">
        <v>151</v>
      </c>
      <c r="E123" s="41" t="s">
        <v>151</v>
      </c>
      <c r="F123" s="21" t="s">
        <v>34</v>
      </c>
      <c r="G123" s="42">
        <v>48</v>
      </c>
      <c r="H123" s="21"/>
      <c r="I123" s="21"/>
      <c r="J123" s="21">
        <f t="shared" si="2"/>
        <v>0</v>
      </c>
      <c r="K123" s="21">
        <f t="shared" si="3"/>
        <v>0</v>
      </c>
      <c r="L123" s="23" t="s">
        <v>33</v>
      </c>
      <c r="M123" s="47">
        <v>375.84</v>
      </c>
    </row>
    <row r="124" spans="2:13" ht="63">
      <c r="B124" s="20" t="s">
        <v>30</v>
      </c>
      <c r="C124" s="21">
        <v>417</v>
      </c>
      <c r="D124" s="21" t="s">
        <v>152</v>
      </c>
      <c r="E124" s="41" t="s">
        <v>152</v>
      </c>
      <c r="F124" s="21" t="s">
        <v>34</v>
      </c>
      <c r="G124" s="42">
        <v>84</v>
      </c>
      <c r="H124" s="21"/>
      <c r="I124" s="21"/>
      <c r="J124" s="21">
        <f t="shared" si="2"/>
        <v>0</v>
      </c>
      <c r="K124" s="21">
        <f t="shared" si="3"/>
        <v>0</v>
      </c>
      <c r="L124" s="23" t="s">
        <v>33</v>
      </c>
      <c r="M124" s="47">
        <v>657.72</v>
      </c>
    </row>
    <row r="125" spans="2:13" ht="63">
      <c r="B125" s="20" t="s">
        <v>30</v>
      </c>
      <c r="C125" s="21">
        <v>418</v>
      </c>
      <c r="D125" s="21" t="s">
        <v>153</v>
      </c>
      <c r="E125" s="41" t="s">
        <v>153</v>
      </c>
      <c r="F125" s="21" t="s">
        <v>34</v>
      </c>
      <c r="G125" s="42">
        <v>120</v>
      </c>
      <c r="H125" s="21"/>
      <c r="I125" s="21"/>
      <c r="J125" s="21">
        <f t="shared" si="2"/>
        <v>0</v>
      </c>
      <c r="K125" s="21">
        <f t="shared" si="3"/>
        <v>0</v>
      </c>
      <c r="L125" s="23" t="s">
        <v>33</v>
      </c>
      <c r="M125" s="47">
        <v>939.6</v>
      </c>
    </row>
    <row r="126" spans="2:13" ht="63">
      <c r="B126" s="20" t="s">
        <v>30</v>
      </c>
      <c r="C126" s="21">
        <v>419</v>
      </c>
      <c r="D126" s="21" t="s">
        <v>154</v>
      </c>
      <c r="E126" s="41" t="s">
        <v>154</v>
      </c>
      <c r="F126" s="21" t="s">
        <v>34</v>
      </c>
      <c r="G126" s="42">
        <v>84</v>
      </c>
      <c r="H126" s="21"/>
      <c r="I126" s="21"/>
      <c r="J126" s="21">
        <f t="shared" si="2"/>
        <v>0</v>
      </c>
      <c r="K126" s="21">
        <f t="shared" si="3"/>
        <v>0</v>
      </c>
      <c r="L126" s="23" t="s">
        <v>33</v>
      </c>
      <c r="M126" s="47">
        <v>657.72</v>
      </c>
    </row>
    <row r="127" spans="2:13" ht="63">
      <c r="B127" s="20" t="s">
        <v>30</v>
      </c>
      <c r="C127" s="21">
        <v>420</v>
      </c>
      <c r="D127" s="21" t="s">
        <v>155</v>
      </c>
      <c r="E127" s="41" t="s">
        <v>155</v>
      </c>
      <c r="F127" s="21" t="s">
        <v>34</v>
      </c>
      <c r="G127" s="42">
        <v>96</v>
      </c>
      <c r="H127" s="21"/>
      <c r="I127" s="21"/>
      <c r="J127" s="21">
        <f t="shared" si="2"/>
        <v>0</v>
      </c>
      <c r="K127" s="21">
        <f t="shared" si="3"/>
        <v>0</v>
      </c>
      <c r="L127" s="23" t="s">
        <v>33</v>
      </c>
      <c r="M127" s="47">
        <v>751.68</v>
      </c>
    </row>
    <row r="128" spans="2:13" ht="63">
      <c r="B128" s="20" t="s">
        <v>30</v>
      </c>
      <c r="C128" s="21">
        <v>421</v>
      </c>
      <c r="D128" s="21" t="s">
        <v>156</v>
      </c>
      <c r="E128" s="41" t="s">
        <v>156</v>
      </c>
      <c r="F128" s="21" t="s">
        <v>34</v>
      </c>
      <c r="G128" s="42">
        <v>96</v>
      </c>
      <c r="H128" s="21"/>
      <c r="I128" s="21"/>
      <c r="J128" s="21">
        <f t="shared" si="2"/>
        <v>0</v>
      </c>
      <c r="K128" s="21">
        <f t="shared" si="3"/>
        <v>0</v>
      </c>
      <c r="L128" s="23" t="s">
        <v>33</v>
      </c>
      <c r="M128" s="47">
        <v>751.68</v>
      </c>
    </row>
    <row r="129" spans="2:13" ht="63">
      <c r="B129" s="20" t="s">
        <v>30</v>
      </c>
      <c r="C129" s="21">
        <v>422</v>
      </c>
      <c r="D129" s="21" t="s">
        <v>157</v>
      </c>
      <c r="E129" s="41" t="s">
        <v>157</v>
      </c>
      <c r="F129" s="21" t="s">
        <v>34</v>
      </c>
      <c r="G129" s="42">
        <v>108</v>
      </c>
      <c r="H129" s="21"/>
      <c r="I129" s="21"/>
      <c r="J129" s="21">
        <f t="shared" si="2"/>
        <v>0</v>
      </c>
      <c r="K129" s="21">
        <f t="shared" si="3"/>
        <v>0</v>
      </c>
      <c r="L129" s="23" t="s">
        <v>33</v>
      </c>
      <c r="M129" s="47">
        <v>845.64</v>
      </c>
    </row>
    <row r="130" spans="2:13" ht="63">
      <c r="B130" s="20" t="s">
        <v>30</v>
      </c>
      <c r="C130" s="21">
        <v>423</v>
      </c>
      <c r="D130" s="21" t="s">
        <v>158</v>
      </c>
      <c r="E130" s="41" t="s">
        <v>158</v>
      </c>
      <c r="F130" s="21" t="s">
        <v>34</v>
      </c>
      <c r="G130" s="42">
        <v>96</v>
      </c>
      <c r="H130" s="21"/>
      <c r="I130" s="21"/>
      <c r="J130" s="21">
        <f t="shared" si="2"/>
        <v>0</v>
      </c>
      <c r="K130" s="21">
        <f t="shared" si="3"/>
        <v>0</v>
      </c>
      <c r="L130" s="23" t="s">
        <v>33</v>
      </c>
      <c r="M130" s="47">
        <v>751.68</v>
      </c>
    </row>
    <row r="131" spans="2:13" ht="63">
      <c r="B131" s="20" t="s">
        <v>30</v>
      </c>
      <c r="C131" s="21">
        <v>424</v>
      </c>
      <c r="D131" s="21" t="s">
        <v>159</v>
      </c>
      <c r="E131" s="41" t="s">
        <v>159</v>
      </c>
      <c r="F131" s="21" t="s">
        <v>34</v>
      </c>
      <c r="G131" s="42">
        <v>12</v>
      </c>
      <c r="H131" s="21"/>
      <c r="I131" s="21"/>
      <c r="J131" s="21">
        <f t="shared" si="2"/>
        <v>0</v>
      </c>
      <c r="K131" s="21">
        <f t="shared" si="3"/>
        <v>0</v>
      </c>
      <c r="L131" s="23" t="s">
        <v>33</v>
      </c>
      <c r="M131" s="47">
        <v>93.96</v>
      </c>
    </row>
    <row r="132" spans="2:13" ht="63">
      <c r="B132" s="20" t="s">
        <v>30</v>
      </c>
      <c r="C132" s="21">
        <v>425</v>
      </c>
      <c r="D132" s="21" t="s">
        <v>160</v>
      </c>
      <c r="E132" s="41" t="s">
        <v>160</v>
      </c>
      <c r="F132" s="21" t="s">
        <v>34</v>
      </c>
      <c r="G132" s="42">
        <v>96</v>
      </c>
      <c r="H132" s="21"/>
      <c r="I132" s="21"/>
      <c r="J132" s="21">
        <f t="shared" si="2"/>
        <v>0</v>
      </c>
      <c r="K132" s="21">
        <f t="shared" si="3"/>
        <v>0</v>
      </c>
      <c r="L132" s="23" t="s">
        <v>33</v>
      </c>
      <c r="M132" s="47">
        <v>751.68</v>
      </c>
    </row>
    <row r="133" spans="2:13" ht="63">
      <c r="B133" s="20" t="s">
        <v>30</v>
      </c>
      <c r="C133" s="21">
        <v>426</v>
      </c>
      <c r="D133" s="21" t="s">
        <v>161</v>
      </c>
      <c r="E133" s="41" t="s">
        <v>161</v>
      </c>
      <c r="F133" s="21" t="s">
        <v>34</v>
      </c>
      <c r="G133" s="42">
        <v>48</v>
      </c>
      <c r="H133" s="21"/>
      <c r="I133" s="21"/>
      <c r="J133" s="21">
        <f t="shared" si="2"/>
        <v>0</v>
      </c>
      <c r="K133" s="21">
        <f t="shared" si="3"/>
        <v>0</v>
      </c>
      <c r="L133" s="23" t="s">
        <v>33</v>
      </c>
      <c r="M133" s="47">
        <v>375.84</v>
      </c>
    </row>
    <row r="134" spans="2:13" ht="63">
      <c r="B134" s="20" t="s">
        <v>30</v>
      </c>
      <c r="C134" s="21">
        <v>427</v>
      </c>
      <c r="D134" s="21" t="s">
        <v>162</v>
      </c>
      <c r="E134" s="41" t="s">
        <v>162</v>
      </c>
      <c r="F134" s="21" t="s">
        <v>34</v>
      </c>
      <c r="G134" s="42">
        <v>48</v>
      </c>
      <c r="H134" s="21"/>
      <c r="I134" s="21"/>
      <c r="J134" s="21">
        <f t="shared" si="2"/>
        <v>0</v>
      </c>
      <c r="K134" s="21">
        <f t="shared" si="3"/>
        <v>0</v>
      </c>
      <c r="L134" s="23" t="s">
        <v>33</v>
      </c>
      <c r="M134" s="47">
        <v>375.84</v>
      </c>
    </row>
    <row r="135" spans="2:13" ht="63">
      <c r="B135" s="20" t="s">
        <v>30</v>
      </c>
      <c r="C135" s="21">
        <v>428</v>
      </c>
      <c r="D135" s="21" t="s">
        <v>163</v>
      </c>
      <c r="E135" s="41" t="s">
        <v>163</v>
      </c>
      <c r="F135" s="21" t="s">
        <v>34</v>
      </c>
      <c r="G135" s="42">
        <v>48</v>
      </c>
      <c r="H135" s="21"/>
      <c r="I135" s="21"/>
      <c r="J135" s="21">
        <f t="shared" ref="J135:J198" si="4">H135*G135</f>
        <v>0</v>
      </c>
      <c r="K135" s="21">
        <f t="shared" ref="K135:K198" si="5">I135*G135</f>
        <v>0</v>
      </c>
      <c r="L135" s="23" t="s">
        <v>33</v>
      </c>
      <c r="M135" s="47">
        <v>375.84</v>
      </c>
    </row>
    <row r="136" spans="2:13" ht="63">
      <c r="B136" s="20" t="s">
        <v>30</v>
      </c>
      <c r="C136" s="21">
        <v>429</v>
      </c>
      <c r="D136" s="21" t="s">
        <v>164</v>
      </c>
      <c r="E136" s="41" t="s">
        <v>164</v>
      </c>
      <c r="F136" s="21" t="s">
        <v>34</v>
      </c>
      <c r="G136" s="42">
        <v>24</v>
      </c>
      <c r="H136" s="21"/>
      <c r="I136" s="21"/>
      <c r="J136" s="21">
        <f t="shared" si="4"/>
        <v>0</v>
      </c>
      <c r="K136" s="21">
        <f t="shared" si="5"/>
        <v>0</v>
      </c>
      <c r="L136" s="23" t="s">
        <v>33</v>
      </c>
      <c r="M136" s="47">
        <v>166.24</v>
      </c>
    </row>
    <row r="137" spans="2:13" ht="63">
      <c r="B137" s="20" t="s">
        <v>30</v>
      </c>
      <c r="C137" s="21">
        <v>430</v>
      </c>
      <c r="D137" s="21" t="s">
        <v>165</v>
      </c>
      <c r="E137" s="41" t="s">
        <v>165</v>
      </c>
      <c r="F137" s="21" t="s">
        <v>34</v>
      </c>
      <c r="G137" s="42">
        <v>252</v>
      </c>
      <c r="H137" s="21"/>
      <c r="I137" s="21"/>
      <c r="J137" s="21">
        <f t="shared" si="4"/>
        <v>0</v>
      </c>
      <c r="K137" s="21">
        <f t="shared" si="5"/>
        <v>0</v>
      </c>
      <c r="L137" s="23" t="s">
        <v>33</v>
      </c>
      <c r="M137" s="47">
        <v>1745.52</v>
      </c>
    </row>
    <row r="138" spans="2:13" ht="63">
      <c r="B138" s="20" t="s">
        <v>30</v>
      </c>
      <c r="C138" s="21">
        <v>431</v>
      </c>
      <c r="D138" s="21" t="s">
        <v>166</v>
      </c>
      <c r="E138" s="41" t="s">
        <v>166</v>
      </c>
      <c r="F138" s="21" t="s">
        <v>34</v>
      </c>
      <c r="G138" s="42">
        <v>324</v>
      </c>
      <c r="H138" s="21"/>
      <c r="I138" s="21"/>
      <c r="J138" s="21">
        <f t="shared" si="4"/>
        <v>0</v>
      </c>
      <c r="K138" s="21">
        <f t="shared" si="5"/>
        <v>0</v>
      </c>
      <c r="L138" s="23" t="s">
        <v>33</v>
      </c>
      <c r="M138" s="47">
        <v>2244.2399999999998</v>
      </c>
    </row>
    <row r="139" spans="2:13" ht="63">
      <c r="B139" s="20" t="s">
        <v>30</v>
      </c>
      <c r="C139" s="21">
        <v>432</v>
      </c>
      <c r="D139" s="21" t="s">
        <v>167</v>
      </c>
      <c r="E139" s="41" t="s">
        <v>167</v>
      </c>
      <c r="F139" s="21" t="s">
        <v>34</v>
      </c>
      <c r="G139" s="42">
        <v>300</v>
      </c>
      <c r="H139" s="21"/>
      <c r="I139" s="21"/>
      <c r="J139" s="21">
        <f t="shared" si="4"/>
        <v>0</v>
      </c>
      <c r="K139" s="21">
        <f t="shared" si="5"/>
        <v>0</v>
      </c>
      <c r="L139" s="23" t="s">
        <v>33</v>
      </c>
      <c r="M139" s="47">
        <v>2078</v>
      </c>
    </row>
    <row r="140" spans="2:13" ht="63">
      <c r="B140" s="20" t="s">
        <v>30</v>
      </c>
      <c r="C140" s="21">
        <v>433</v>
      </c>
      <c r="D140" s="21" t="s">
        <v>168</v>
      </c>
      <c r="E140" s="41" t="s">
        <v>168</v>
      </c>
      <c r="F140" s="21" t="s">
        <v>34</v>
      </c>
      <c r="G140" s="42">
        <v>48</v>
      </c>
      <c r="H140" s="21"/>
      <c r="I140" s="21"/>
      <c r="J140" s="21">
        <f t="shared" si="4"/>
        <v>0</v>
      </c>
      <c r="K140" s="21">
        <f t="shared" si="5"/>
        <v>0</v>
      </c>
      <c r="L140" s="23" t="s">
        <v>33</v>
      </c>
      <c r="M140" s="47">
        <v>332.48</v>
      </c>
    </row>
    <row r="141" spans="2:13" ht="63">
      <c r="B141" s="20" t="s">
        <v>30</v>
      </c>
      <c r="C141" s="21">
        <v>434</v>
      </c>
      <c r="D141" s="21" t="s">
        <v>169</v>
      </c>
      <c r="E141" s="41" t="s">
        <v>169</v>
      </c>
      <c r="F141" s="21" t="s">
        <v>34</v>
      </c>
      <c r="G141" s="42">
        <v>780</v>
      </c>
      <c r="H141" s="21"/>
      <c r="I141" s="21"/>
      <c r="J141" s="21">
        <f t="shared" si="4"/>
        <v>0</v>
      </c>
      <c r="K141" s="21">
        <f t="shared" si="5"/>
        <v>0</v>
      </c>
      <c r="L141" s="23" t="s">
        <v>33</v>
      </c>
      <c r="M141" s="47">
        <v>5402.8</v>
      </c>
    </row>
    <row r="142" spans="2:13" ht="63">
      <c r="B142" s="20" t="s">
        <v>30</v>
      </c>
      <c r="C142" s="21">
        <v>435</v>
      </c>
      <c r="D142" s="21" t="s">
        <v>170</v>
      </c>
      <c r="E142" s="41" t="s">
        <v>170</v>
      </c>
      <c r="F142" s="21" t="s">
        <v>34</v>
      </c>
      <c r="G142" s="42">
        <v>72</v>
      </c>
      <c r="H142" s="21"/>
      <c r="I142" s="21"/>
      <c r="J142" s="21">
        <f t="shared" si="4"/>
        <v>0</v>
      </c>
      <c r="K142" s="21">
        <f t="shared" si="5"/>
        <v>0</v>
      </c>
      <c r="L142" s="23" t="s">
        <v>33</v>
      </c>
      <c r="M142" s="47">
        <v>498.72</v>
      </c>
    </row>
    <row r="143" spans="2:13" ht="63">
      <c r="B143" s="20" t="s">
        <v>30</v>
      </c>
      <c r="C143" s="21">
        <v>436</v>
      </c>
      <c r="D143" s="21" t="s">
        <v>171</v>
      </c>
      <c r="E143" s="41" t="s">
        <v>171</v>
      </c>
      <c r="F143" s="21" t="s">
        <v>34</v>
      </c>
      <c r="G143" s="42">
        <v>432</v>
      </c>
      <c r="H143" s="21"/>
      <c r="I143" s="21"/>
      <c r="J143" s="21">
        <f t="shared" si="4"/>
        <v>0</v>
      </c>
      <c r="K143" s="21">
        <f t="shared" si="5"/>
        <v>0</v>
      </c>
      <c r="L143" s="23" t="s">
        <v>33</v>
      </c>
      <c r="M143" s="47">
        <v>2992.32</v>
      </c>
    </row>
    <row r="144" spans="2:13" ht="63">
      <c r="B144" s="20" t="s">
        <v>30</v>
      </c>
      <c r="C144" s="21">
        <v>437</v>
      </c>
      <c r="D144" s="21" t="s">
        <v>172</v>
      </c>
      <c r="E144" s="41" t="s">
        <v>172</v>
      </c>
      <c r="F144" s="21" t="s">
        <v>34</v>
      </c>
      <c r="G144" s="42">
        <v>156</v>
      </c>
      <c r="H144" s="21"/>
      <c r="I144" s="21"/>
      <c r="J144" s="21">
        <f t="shared" si="4"/>
        <v>0</v>
      </c>
      <c r="K144" s="21">
        <f t="shared" si="5"/>
        <v>0</v>
      </c>
      <c r="L144" s="23" t="s">
        <v>33</v>
      </c>
      <c r="M144" s="47">
        <v>1080.56</v>
      </c>
    </row>
    <row r="145" spans="2:13" ht="63">
      <c r="B145" s="20" t="s">
        <v>30</v>
      </c>
      <c r="C145" s="21">
        <v>438</v>
      </c>
      <c r="D145" s="21" t="s">
        <v>173</v>
      </c>
      <c r="E145" s="41" t="s">
        <v>173</v>
      </c>
      <c r="F145" s="21" t="s">
        <v>34</v>
      </c>
      <c r="G145" s="42">
        <v>336</v>
      </c>
      <c r="H145" s="21"/>
      <c r="I145" s="21"/>
      <c r="J145" s="21">
        <f t="shared" si="4"/>
        <v>0</v>
      </c>
      <c r="K145" s="21">
        <f t="shared" si="5"/>
        <v>0</v>
      </c>
      <c r="L145" s="23" t="s">
        <v>33</v>
      </c>
      <c r="M145" s="47">
        <v>2327.36</v>
      </c>
    </row>
    <row r="146" spans="2:13" ht="63">
      <c r="B146" s="20" t="s">
        <v>30</v>
      </c>
      <c r="C146" s="21">
        <v>439</v>
      </c>
      <c r="D146" s="21" t="s">
        <v>174</v>
      </c>
      <c r="E146" s="41" t="s">
        <v>174</v>
      </c>
      <c r="F146" s="21" t="s">
        <v>34</v>
      </c>
      <c r="G146" s="42">
        <v>312</v>
      </c>
      <c r="H146" s="21"/>
      <c r="I146" s="21"/>
      <c r="J146" s="21">
        <f t="shared" si="4"/>
        <v>0</v>
      </c>
      <c r="K146" s="21">
        <f t="shared" si="5"/>
        <v>0</v>
      </c>
      <c r="L146" s="23" t="s">
        <v>33</v>
      </c>
      <c r="M146" s="47">
        <v>2161.12</v>
      </c>
    </row>
    <row r="147" spans="2:13" ht="63">
      <c r="B147" s="20" t="s">
        <v>30</v>
      </c>
      <c r="C147" s="21">
        <v>440</v>
      </c>
      <c r="D147" s="21" t="s">
        <v>175</v>
      </c>
      <c r="E147" s="41" t="s">
        <v>175</v>
      </c>
      <c r="F147" s="21" t="s">
        <v>34</v>
      </c>
      <c r="G147" s="42">
        <v>24</v>
      </c>
      <c r="H147" s="21"/>
      <c r="I147" s="21"/>
      <c r="J147" s="21">
        <f t="shared" si="4"/>
        <v>0</v>
      </c>
      <c r="K147" s="21">
        <f t="shared" si="5"/>
        <v>0</v>
      </c>
      <c r="L147" s="23" t="s">
        <v>33</v>
      </c>
      <c r="M147" s="47">
        <v>166.24</v>
      </c>
    </row>
    <row r="148" spans="2:13" ht="63">
      <c r="B148" s="20" t="s">
        <v>30</v>
      </c>
      <c r="C148" s="21">
        <v>441</v>
      </c>
      <c r="D148" s="21" t="s">
        <v>176</v>
      </c>
      <c r="E148" s="41" t="s">
        <v>176</v>
      </c>
      <c r="F148" s="21" t="s">
        <v>34</v>
      </c>
      <c r="G148" s="42">
        <v>72</v>
      </c>
      <c r="H148" s="21"/>
      <c r="I148" s="21"/>
      <c r="J148" s="21">
        <f t="shared" si="4"/>
        <v>0</v>
      </c>
      <c r="K148" s="21">
        <f t="shared" si="5"/>
        <v>0</v>
      </c>
      <c r="L148" s="23" t="s">
        <v>33</v>
      </c>
      <c r="M148" s="47">
        <v>498.72</v>
      </c>
    </row>
    <row r="149" spans="2:13" ht="63">
      <c r="B149" s="20" t="s">
        <v>30</v>
      </c>
      <c r="C149" s="21">
        <v>442</v>
      </c>
      <c r="D149" s="21" t="s">
        <v>177</v>
      </c>
      <c r="E149" s="41" t="s">
        <v>177</v>
      </c>
      <c r="F149" s="21" t="s">
        <v>34</v>
      </c>
      <c r="G149" s="42">
        <v>168</v>
      </c>
      <c r="H149" s="21"/>
      <c r="I149" s="21"/>
      <c r="J149" s="21">
        <f t="shared" si="4"/>
        <v>0</v>
      </c>
      <c r="K149" s="21">
        <f t="shared" si="5"/>
        <v>0</v>
      </c>
      <c r="L149" s="23" t="s">
        <v>33</v>
      </c>
      <c r="M149" s="47">
        <v>1163.68</v>
      </c>
    </row>
    <row r="150" spans="2:13" ht="63">
      <c r="B150" s="20" t="s">
        <v>30</v>
      </c>
      <c r="C150" s="21">
        <v>443</v>
      </c>
      <c r="D150" s="21" t="s">
        <v>178</v>
      </c>
      <c r="E150" s="41" t="s">
        <v>178</v>
      </c>
      <c r="F150" s="21" t="s">
        <v>34</v>
      </c>
      <c r="G150" s="42">
        <v>72</v>
      </c>
      <c r="H150" s="21"/>
      <c r="I150" s="21"/>
      <c r="J150" s="21">
        <f t="shared" si="4"/>
        <v>0</v>
      </c>
      <c r="K150" s="21">
        <f t="shared" si="5"/>
        <v>0</v>
      </c>
      <c r="L150" s="23" t="s">
        <v>33</v>
      </c>
      <c r="M150" s="47">
        <v>498.72</v>
      </c>
    </row>
    <row r="151" spans="2:13" ht="63">
      <c r="B151" s="20" t="s">
        <v>30</v>
      </c>
      <c r="C151" s="21">
        <v>444</v>
      </c>
      <c r="D151" s="21" t="s">
        <v>179</v>
      </c>
      <c r="E151" s="41" t="s">
        <v>179</v>
      </c>
      <c r="F151" s="21" t="s">
        <v>34</v>
      </c>
      <c r="G151" s="42">
        <v>720</v>
      </c>
      <c r="H151" s="21"/>
      <c r="I151" s="21"/>
      <c r="J151" s="21">
        <f t="shared" si="4"/>
        <v>0</v>
      </c>
      <c r="K151" s="21">
        <f t="shared" si="5"/>
        <v>0</v>
      </c>
      <c r="L151" s="23" t="s">
        <v>33</v>
      </c>
      <c r="M151" s="47">
        <v>4987.2</v>
      </c>
    </row>
    <row r="152" spans="2:13" ht="63">
      <c r="B152" s="20" t="s">
        <v>30</v>
      </c>
      <c r="C152" s="21">
        <v>445</v>
      </c>
      <c r="D152" s="21" t="s">
        <v>180</v>
      </c>
      <c r="E152" s="41" t="s">
        <v>180</v>
      </c>
      <c r="F152" s="21" t="s">
        <v>34</v>
      </c>
      <c r="G152" s="42">
        <v>84</v>
      </c>
      <c r="H152" s="21"/>
      <c r="I152" s="21"/>
      <c r="J152" s="21">
        <f t="shared" si="4"/>
        <v>0</v>
      </c>
      <c r="K152" s="21">
        <f t="shared" si="5"/>
        <v>0</v>
      </c>
      <c r="L152" s="23" t="s">
        <v>33</v>
      </c>
      <c r="M152" s="47">
        <v>581.84</v>
      </c>
    </row>
    <row r="153" spans="2:13" ht="63">
      <c r="B153" s="20" t="s">
        <v>30</v>
      </c>
      <c r="C153" s="21">
        <v>446</v>
      </c>
      <c r="D153" s="21" t="s">
        <v>181</v>
      </c>
      <c r="E153" s="41" t="s">
        <v>181</v>
      </c>
      <c r="F153" s="21" t="s">
        <v>34</v>
      </c>
      <c r="G153" s="42">
        <v>48</v>
      </c>
      <c r="H153" s="21"/>
      <c r="I153" s="21"/>
      <c r="J153" s="21">
        <f t="shared" si="4"/>
        <v>0</v>
      </c>
      <c r="K153" s="21">
        <f t="shared" si="5"/>
        <v>0</v>
      </c>
      <c r="L153" s="23" t="s">
        <v>33</v>
      </c>
      <c r="M153" s="47">
        <v>332.48</v>
      </c>
    </row>
    <row r="154" spans="2:13" ht="63">
      <c r="B154" s="20" t="s">
        <v>30</v>
      </c>
      <c r="C154" s="21">
        <v>447</v>
      </c>
      <c r="D154" s="21" t="s">
        <v>182</v>
      </c>
      <c r="E154" s="41" t="s">
        <v>182</v>
      </c>
      <c r="F154" s="21" t="s">
        <v>34</v>
      </c>
      <c r="G154" s="42">
        <v>48</v>
      </c>
      <c r="H154" s="21"/>
      <c r="I154" s="21"/>
      <c r="J154" s="21">
        <f t="shared" si="4"/>
        <v>0</v>
      </c>
      <c r="K154" s="21">
        <f t="shared" si="5"/>
        <v>0</v>
      </c>
      <c r="L154" s="23" t="s">
        <v>33</v>
      </c>
      <c r="M154" s="47">
        <v>332.48</v>
      </c>
    </row>
    <row r="155" spans="2:13" ht="63">
      <c r="B155" s="20" t="s">
        <v>30</v>
      </c>
      <c r="C155" s="21">
        <v>448</v>
      </c>
      <c r="D155" s="21" t="s">
        <v>183</v>
      </c>
      <c r="E155" s="41" t="s">
        <v>183</v>
      </c>
      <c r="F155" s="21" t="s">
        <v>34</v>
      </c>
      <c r="G155" s="42">
        <v>12</v>
      </c>
      <c r="H155" s="21"/>
      <c r="I155" s="21"/>
      <c r="J155" s="21">
        <f t="shared" si="4"/>
        <v>0</v>
      </c>
      <c r="K155" s="21">
        <f t="shared" si="5"/>
        <v>0</v>
      </c>
      <c r="L155" s="23" t="s">
        <v>33</v>
      </c>
      <c r="M155" s="47">
        <v>83.12</v>
      </c>
    </row>
    <row r="156" spans="2:13" ht="63">
      <c r="B156" s="20" t="s">
        <v>30</v>
      </c>
      <c r="C156" s="21">
        <v>449</v>
      </c>
      <c r="D156" s="21" t="s">
        <v>184</v>
      </c>
      <c r="E156" s="41" t="s">
        <v>184</v>
      </c>
      <c r="F156" s="21" t="s">
        <v>34</v>
      </c>
      <c r="G156" s="42">
        <v>24</v>
      </c>
      <c r="H156" s="21"/>
      <c r="I156" s="21"/>
      <c r="J156" s="21">
        <f t="shared" si="4"/>
        <v>0</v>
      </c>
      <c r="K156" s="21">
        <f t="shared" si="5"/>
        <v>0</v>
      </c>
      <c r="L156" s="23" t="s">
        <v>33</v>
      </c>
      <c r="M156" s="47">
        <v>166.24</v>
      </c>
    </row>
    <row r="157" spans="2:13" ht="63">
      <c r="B157" s="20" t="s">
        <v>30</v>
      </c>
      <c r="C157" s="21">
        <v>450</v>
      </c>
      <c r="D157" s="21" t="s">
        <v>185</v>
      </c>
      <c r="E157" s="41" t="s">
        <v>185</v>
      </c>
      <c r="F157" s="21" t="s">
        <v>34</v>
      </c>
      <c r="G157" s="42">
        <v>24</v>
      </c>
      <c r="H157" s="21"/>
      <c r="I157" s="21"/>
      <c r="J157" s="21">
        <f t="shared" si="4"/>
        <v>0</v>
      </c>
      <c r="K157" s="21">
        <f t="shared" si="5"/>
        <v>0</v>
      </c>
      <c r="L157" s="23" t="s">
        <v>33</v>
      </c>
      <c r="M157" s="47">
        <v>166.24</v>
      </c>
    </row>
    <row r="158" spans="2:13" ht="63">
      <c r="B158" s="20" t="s">
        <v>30</v>
      </c>
      <c r="C158" s="21">
        <v>451</v>
      </c>
      <c r="D158" s="21" t="s">
        <v>186</v>
      </c>
      <c r="E158" s="41" t="s">
        <v>186</v>
      </c>
      <c r="F158" s="21" t="s">
        <v>34</v>
      </c>
      <c r="G158" s="42">
        <v>36</v>
      </c>
      <c r="H158" s="21"/>
      <c r="I158" s="21"/>
      <c r="J158" s="21">
        <f t="shared" si="4"/>
        <v>0</v>
      </c>
      <c r="K158" s="21">
        <f t="shared" si="5"/>
        <v>0</v>
      </c>
      <c r="L158" s="23" t="s">
        <v>33</v>
      </c>
      <c r="M158" s="47">
        <v>249.36</v>
      </c>
    </row>
    <row r="159" spans="2:13" ht="63">
      <c r="B159" s="20" t="s">
        <v>30</v>
      </c>
      <c r="C159" s="21">
        <v>452</v>
      </c>
      <c r="D159" s="21" t="s">
        <v>187</v>
      </c>
      <c r="E159" s="41" t="s">
        <v>187</v>
      </c>
      <c r="F159" s="21" t="s">
        <v>34</v>
      </c>
      <c r="G159" s="42">
        <v>24</v>
      </c>
      <c r="H159" s="21"/>
      <c r="I159" s="21"/>
      <c r="J159" s="21">
        <f t="shared" si="4"/>
        <v>0</v>
      </c>
      <c r="K159" s="21">
        <f t="shared" si="5"/>
        <v>0</v>
      </c>
      <c r="L159" s="23" t="s">
        <v>33</v>
      </c>
      <c r="M159" s="47">
        <v>166.24</v>
      </c>
    </row>
    <row r="160" spans="2:13" ht="63">
      <c r="B160" s="20" t="s">
        <v>30</v>
      </c>
      <c r="C160" s="21">
        <v>453</v>
      </c>
      <c r="D160" s="21" t="s">
        <v>188</v>
      </c>
      <c r="E160" s="41" t="s">
        <v>188</v>
      </c>
      <c r="F160" s="21" t="s">
        <v>34</v>
      </c>
      <c r="G160" s="42">
        <v>24</v>
      </c>
      <c r="H160" s="21"/>
      <c r="I160" s="21"/>
      <c r="J160" s="21">
        <f t="shared" si="4"/>
        <v>0</v>
      </c>
      <c r="K160" s="21">
        <f t="shared" si="5"/>
        <v>0</v>
      </c>
      <c r="L160" s="23" t="s">
        <v>33</v>
      </c>
      <c r="M160" s="47">
        <v>166.24</v>
      </c>
    </row>
    <row r="161" spans="2:13" ht="63">
      <c r="B161" s="20" t="s">
        <v>30</v>
      </c>
      <c r="C161" s="21">
        <v>454</v>
      </c>
      <c r="D161" s="21" t="s">
        <v>189</v>
      </c>
      <c r="E161" s="41" t="s">
        <v>189</v>
      </c>
      <c r="F161" s="21" t="s">
        <v>34</v>
      </c>
      <c r="G161" s="42">
        <v>72</v>
      </c>
      <c r="H161" s="21"/>
      <c r="I161" s="21"/>
      <c r="J161" s="21">
        <f t="shared" si="4"/>
        <v>0</v>
      </c>
      <c r="K161" s="21">
        <f t="shared" si="5"/>
        <v>0</v>
      </c>
      <c r="L161" s="23" t="s">
        <v>33</v>
      </c>
      <c r="M161" s="47">
        <v>498.72</v>
      </c>
    </row>
    <row r="162" spans="2:13" ht="63">
      <c r="B162" s="20" t="s">
        <v>30</v>
      </c>
      <c r="C162" s="21">
        <v>455</v>
      </c>
      <c r="D162" s="21" t="s">
        <v>190</v>
      </c>
      <c r="E162" s="41" t="s">
        <v>190</v>
      </c>
      <c r="F162" s="21" t="s">
        <v>34</v>
      </c>
      <c r="G162" s="42">
        <v>72</v>
      </c>
      <c r="H162" s="21"/>
      <c r="I162" s="21"/>
      <c r="J162" s="21">
        <f t="shared" si="4"/>
        <v>0</v>
      </c>
      <c r="K162" s="21">
        <f t="shared" si="5"/>
        <v>0</v>
      </c>
      <c r="L162" s="23" t="s">
        <v>33</v>
      </c>
      <c r="M162" s="47">
        <v>498.72</v>
      </c>
    </row>
    <row r="163" spans="2:13" ht="63">
      <c r="B163" s="20" t="s">
        <v>30</v>
      </c>
      <c r="C163" s="21">
        <v>456</v>
      </c>
      <c r="D163" s="21" t="s">
        <v>191</v>
      </c>
      <c r="E163" s="41" t="s">
        <v>191</v>
      </c>
      <c r="F163" s="21" t="s">
        <v>34</v>
      </c>
      <c r="G163" s="42">
        <v>48</v>
      </c>
      <c r="H163" s="21"/>
      <c r="I163" s="21"/>
      <c r="J163" s="21">
        <f t="shared" si="4"/>
        <v>0</v>
      </c>
      <c r="K163" s="21">
        <f t="shared" si="5"/>
        <v>0</v>
      </c>
      <c r="L163" s="23" t="s">
        <v>33</v>
      </c>
      <c r="M163" s="47">
        <v>332.48</v>
      </c>
    </row>
    <row r="164" spans="2:13" ht="63">
      <c r="B164" s="20" t="s">
        <v>30</v>
      </c>
      <c r="C164" s="21">
        <v>457</v>
      </c>
      <c r="D164" s="21" t="s">
        <v>192</v>
      </c>
      <c r="E164" s="41" t="s">
        <v>192</v>
      </c>
      <c r="F164" s="21" t="s">
        <v>34</v>
      </c>
      <c r="G164" s="42">
        <v>72</v>
      </c>
      <c r="H164" s="21"/>
      <c r="I164" s="21"/>
      <c r="J164" s="21">
        <f t="shared" si="4"/>
        <v>0</v>
      </c>
      <c r="K164" s="21">
        <f t="shared" si="5"/>
        <v>0</v>
      </c>
      <c r="L164" s="23" t="s">
        <v>33</v>
      </c>
      <c r="M164" s="47">
        <v>498.72</v>
      </c>
    </row>
    <row r="165" spans="2:13" ht="63">
      <c r="B165" s="20" t="s">
        <v>30</v>
      </c>
      <c r="C165" s="21">
        <v>458</v>
      </c>
      <c r="D165" s="21" t="s">
        <v>193</v>
      </c>
      <c r="E165" s="41" t="s">
        <v>193</v>
      </c>
      <c r="F165" s="21" t="s">
        <v>34</v>
      </c>
      <c r="G165" s="42">
        <v>72</v>
      </c>
      <c r="H165" s="21"/>
      <c r="I165" s="21"/>
      <c r="J165" s="21">
        <f t="shared" si="4"/>
        <v>0</v>
      </c>
      <c r="K165" s="21">
        <f t="shared" si="5"/>
        <v>0</v>
      </c>
      <c r="L165" s="23" t="s">
        <v>33</v>
      </c>
      <c r="M165" s="47">
        <v>498.72</v>
      </c>
    </row>
    <row r="166" spans="2:13" ht="63">
      <c r="B166" s="20" t="s">
        <v>30</v>
      </c>
      <c r="C166" s="21">
        <v>459</v>
      </c>
      <c r="D166" s="21" t="s">
        <v>194</v>
      </c>
      <c r="E166" s="41" t="s">
        <v>194</v>
      </c>
      <c r="F166" s="21" t="s">
        <v>34</v>
      </c>
      <c r="G166" s="42">
        <v>72</v>
      </c>
      <c r="H166" s="21"/>
      <c r="I166" s="21"/>
      <c r="J166" s="21">
        <f t="shared" si="4"/>
        <v>0</v>
      </c>
      <c r="K166" s="21">
        <f t="shared" si="5"/>
        <v>0</v>
      </c>
      <c r="L166" s="23" t="s">
        <v>33</v>
      </c>
      <c r="M166" s="47">
        <v>498.72</v>
      </c>
    </row>
    <row r="167" spans="2:13" ht="63">
      <c r="B167" s="20" t="s">
        <v>30</v>
      </c>
      <c r="C167" s="21">
        <v>460</v>
      </c>
      <c r="D167" s="21" t="s">
        <v>195</v>
      </c>
      <c r="E167" s="41" t="s">
        <v>195</v>
      </c>
      <c r="F167" s="21" t="s">
        <v>34</v>
      </c>
      <c r="G167" s="42">
        <v>48</v>
      </c>
      <c r="H167" s="21"/>
      <c r="I167" s="21"/>
      <c r="J167" s="21">
        <f t="shared" si="4"/>
        <v>0</v>
      </c>
      <c r="K167" s="21">
        <f t="shared" si="5"/>
        <v>0</v>
      </c>
      <c r="L167" s="23" t="s">
        <v>33</v>
      </c>
      <c r="M167" s="47">
        <v>332.48</v>
      </c>
    </row>
    <row r="168" spans="2:13" ht="63">
      <c r="B168" s="20" t="s">
        <v>30</v>
      </c>
      <c r="C168" s="21">
        <v>461</v>
      </c>
      <c r="D168" s="21" t="s">
        <v>196</v>
      </c>
      <c r="E168" s="41" t="s">
        <v>196</v>
      </c>
      <c r="F168" s="21" t="s">
        <v>34</v>
      </c>
      <c r="G168" s="42">
        <v>84</v>
      </c>
      <c r="H168" s="21"/>
      <c r="I168" s="21"/>
      <c r="J168" s="21">
        <f t="shared" si="4"/>
        <v>0</v>
      </c>
      <c r="K168" s="21">
        <f t="shared" si="5"/>
        <v>0</v>
      </c>
      <c r="L168" s="23" t="s">
        <v>33</v>
      </c>
      <c r="M168" s="47">
        <v>581.84</v>
      </c>
    </row>
    <row r="169" spans="2:13" ht="63">
      <c r="B169" s="20" t="s">
        <v>30</v>
      </c>
      <c r="C169" s="21">
        <v>462</v>
      </c>
      <c r="D169" s="21" t="s">
        <v>197</v>
      </c>
      <c r="E169" s="41" t="s">
        <v>197</v>
      </c>
      <c r="F169" s="21" t="s">
        <v>34</v>
      </c>
      <c r="G169" s="42">
        <v>48</v>
      </c>
      <c r="H169" s="21"/>
      <c r="I169" s="21"/>
      <c r="J169" s="21">
        <f t="shared" si="4"/>
        <v>0</v>
      </c>
      <c r="K169" s="21">
        <f t="shared" si="5"/>
        <v>0</v>
      </c>
      <c r="L169" s="23" t="s">
        <v>33</v>
      </c>
      <c r="M169" s="47">
        <v>332.48</v>
      </c>
    </row>
    <row r="170" spans="2:13" ht="63">
      <c r="B170" s="20" t="s">
        <v>30</v>
      </c>
      <c r="C170" s="21">
        <v>463</v>
      </c>
      <c r="D170" s="21" t="s">
        <v>198</v>
      </c>
      <c r="E170" s="41" t="s">
        <v>198</v>
      </c>
      <c r="F170" s="21" t="s">
        <v>34</v>
      </c>
      <c r="G170" s="42">
        <v>96</v>
      </c>
      <c r="H170" s="21"/>
      <c r="I170" s="21"/>
      <c r="J170" s="21">
        <f t="shared" si="4"/>
        <v>0</v>
      </c>
      <c r="K170" s="21">
        <f t="shared" si="5"/>
        <v>0</v>
      </c>
      <c r="L170" s="23" t="s">
        <v>33</v>
      </c>
      <c r="M170" s="47">
        <v>664.96</v>
      </c>
    </row>
    <row r="171" spans="2:13" ht="63">
      <c r="B171" s="20" t="s">
        <v>30</v>
      </c>
      <c r="C171" s="21">
        <v>464</v>
      </c>
      <c r="D171" s="21" t="s">
        <v>199</v>
      </c>
      <c r="E171" s="41" t="s">
        <v>199</v>
      </c>
      <c r="F171" s="21" t="s">
        <v>34</v>
      </c>
      <c r="G171" s="42">
        <v>3</v>
      </c>
      <c r="H171" s="21"/>
      <c r="I171" s="21"/>
      <c r="J171" s="21">
        <f t="shared" si="4"/>
        <v>0</v>
      </c>
      <c r="K171" s="21">
        <f t="shared" si="5"/>
        <v>0</v>
      </c>
      <c r="L171" s="23" t="s">
        <v>33</v>
      </c>
      <c r="M171" s="47">
        <v>3885</v>
      </c>
    </row>
    <row r="172" spans="2:13" ht="63">
      <c r="B172" s="20" t="s">
        <v>30</v>
      </c>
      <c r="C172" s="21">
        <v>465</v>
      </c>
      <c r="D172" s="21" t="s">
        <v>200</v>
      </c>
      <c r="E172" s="41" t="s">
        <v>200</v>
      </c>
      <c r="F172" s="21" t="s">
        <v>34</v>
      </c>
      <c r="G172" s="42">
        <v>4</v>
      </c>
      <c r="H172" s="21"/>
      <c r="I172" s="21"/>
      <c r="J172" s="21">
        <f t="shared" si="4"/>
        <v>0</v>
      </c>
      <c r="K172" s="21">
        <f t="shared" si="5"/>
        <v>0</v>
      </c>
      <c r="L172" s="23" t="s">
        <v>33</v>
      </c>
      <c r="M172" s="47">
        <v>5180</v>
      </c>
    </row>
    <row r="173" spans="2:13" ht="63">
      <c r="B173" s="20" t="s">
        <v>30</v>
      </c>
      <c r="C173" s="21">
        <v>466</v>
      </c>
      <c r="D173" s="21" t="s">
        <v>201</v>
      </c>
      <c r="E173" s="41" t="s">
        <v>201</v>
      </c>
      <c r="F173" s="21" t="s">
        <v>34</v>
      </c>
      <c r="G173" s="42">
        <v>60</v>
      </c>
      <c r="H173" s="21"/>
      <c r="I173" s="21"/>
      <c r="J173" s="21">
        <f t="shared" si="4"/>
        <v>0</v>
      </c>
      <c r="K173" s="21">
        <f t="shared" si="5"/>
        <v>0</v>
      </c>
      <c r="L173" s="23" t="s">
        <v>33</v>
      </c>
      <c r="M173" s="47">
        <v>77700</v>
      </c>
    </row>
    <row r="174" spans="2:13" ht="63">
      <c r="B174" s="20" t="s">
        <v>30</v>
      </c>
      <c r="C174" s="21">
        <v>467</v>
      </c>
      <c r="D174" s="21" t="s">
        <v>202</v>
      </c>
      <c r="E174" s="41" t="s">
        <v>202</v>
      </c>
      <c r="F174" s="21" t="s">
        <v>34</v>
      </c>
      <c r="G174" s="42">
        <v>90</v>
      </c>
      <c r="H174" s="21"/>
      <c r="I174" s="21"/>
      <c r="J174" s="21">
        <f t="shared" si="4"/>
        <v>0</v>
      </c>
      <c r="K174" s="21">
        <f t="shared" si="5"/>
        <v>0</v>
      </c>
      <c r="L174" s="23" t="s">
        <v>33</v>
      </c>
      <c r="M174" s="47">
        <v>27000</v>
      </c>
    </row>
    <row r="175" spans="2:13" ht="63">
      <c r="B175" s="20" t="s">
        <v>30</v>
      </c>
      <c r="C175" s="21">
        <v>468</v>
      </c>
      <c r="D175" s="21" t="s">
        <v>203</v>
      </c>
      <c r="E175" s="41" t="s">
        <v>203</v>
      </c>
      <c r="F175" s="21" t="s">
        <v>34</v>
      </c>
      <c r="G175" s="42">
        <v>83</v>
      </c>
      <c r="H175" s="21"/>
      <c r="I175" s="21"/>
      <c r="J175" s="21">
        <f t="shared" si="4"/>
        <v>0</v>
      </c>
      <c r="K175" s="21">
        <f t="shared" si="5"/>
        <v>0</v>
      </c>
      <c r="L175" s="23" t="s">
        <v>33</v>
      </c>
      <c r="M175" s="47">
        <v>33200</v>
      </c>
    </row>
    <row r="176" spans="2:13" ht="63">
      <c r="B176" s="20" t="s">
        <v>30</v>
      </c>
      <c r="C176" s="21">
        <v>469</v>
      </c>
      <c r="D176" s="21" t="s">
        <v>204</v>
      </c>
      <c r="E176" s="41" t="s">
        <v>204</v>
      </c>
      <c r="F176" s="21" t="s">
        <v>34</v>
      </c>
      <c r="G176" s="42">
        <v>85</v>
      </c>
      <c r="H176" s="21"/>
      <c r="I176" s="21"/>
      <c r="J176" s="21">
        <f t="shared" si="4"/>
        <v>0</v>
      </c>
      <c r="K176" s="21">
        <f t="shared" si="5"/>
        <v>0</v>
      </c>
      <c r="L176" s="23" t="s">
        <v>33</v>
      </c>
      <c r="M176" s="47">
        <v>25500</v>
      </c>
    </row>
    <row r="177" spans="2:13" ht="63">
      <c r="B177" s="20" t="s">
        <v>30</v>
      </c>
      <c r="C177" s="21">
        <v>470</v>
      </c>
      <c r="D177" s="21" t="s">
        <v>205</v>
      </c>
      <c r="E177" s="41" t="s">
        <v>205</v>
      </c>
      <c r="F177" s="21" t="s">
        <v>34</v>
      </c>
      <c r="G177" s="42">
        <v>27</v>
      </c>
      <c r="H177" s="21"/>
      <c r="I177" s="21"/>
      <c r="J177" s="21">
        <f t="shared" si="4"/>
        <v>0</v>
      </c>
      <c r="K177" s="21">
        <f t="shared" si="5"/>
        <v>0</v>
      </c>
      <c r="L177" s="23" t="s">
        <v>33</v>
      </c>
      <c r="M177" s="47">
        <v>55890</v>
      </c>
    </row>
    <row r="178" spans="2:13" ht="63">
      <c r="B178" s="20" t="s">
        <v>30</v>
      </c>
      <c r="C178" s="21">
        <v>471</v>
      </c>
      <c r="D178" s="21" t="s">
        <v>206</v>
      </c>
      <c r="E178" s="41" t="s">
        <v>206</v>
      </c>
      <c r="F178" s="21" t="s">
        <v>34</v>
      </c>
      <c r="G178" s="42">
        <v>29</v>
      </c>
      <c r="H178" s="21"/>
      <c r="I178" s="21"/>
      <c r="J178" s="21">
        <f t="shared" si="4"/>
        <v>0</v>
      </c>
      <c r="K178" s="21">
        <f t="shared" si="5"/>
        <v>0</v>
      </c>
      <c r="L178" s="23" t="s">
        <v>33</v>
      </c>
      <c r="M178" s="47">
        <v>61480</v>
      </c>
    </row>
    <row r="179" spans="2:13" ht="63">
      <c r="B179" s="20" t="s">
        <v>30</v>
      </c>
      <c r="C179" s="21">
        <v>472</v>
      </c>
      <c r="D179" s="21" t="s">
        <v>207</v>
      </c>
      <c r="E179" s="41" t="s">
        <v>207</v>
      </c>
      <c r="F179" s="21" t="s">
        <v>34</v>
      </c>
      <c r="G179" s="42">
        <v>4511</v>
      </c>
      <c r="H179" s="21"/>
      <c r="I179" s="21"/>
      <c r="J179" s="21">
        <f t="shared" si="4"/>
        <v>0</v>
      </c>
      <c r="K179" s="21">
        <f t="shared" si="5"/>
        <v>0</v>
      </c>
      <c r="L179" s="23" t="s">
        <v>33</v>
      </c>
      <c r="M179" s="47">
        <v>16540.34</v>
      </c>
    </row>
    <row r="180" spans="2:13" ht="63">
      <c r="B180" s="20" t="s">
        <v>30</v>
      </c>
      <c r="C180" s="21">
        <v>473</v>
      </c>
      <c r="D180" s="21" t="s">
        <v>208</v>
      </c>
      <c r="E180" s="41" t="s">
        <v>208</v>
      </c>
      <c r="F180" s="21" t="s">
        <v>34</v>
      </c>
      <c r="G180" s="42">
        <v>5495</v>
      </c>
      <c r="H180" s="21"/>
      <c r="I180" s="21"/>
      <c r="J180" s="21">
        <f t="shared" si="4"/>
        <v>0</v>
      </c>
      <c r="K180" s="21">
        <f t="shared" si="5"/>
        <v>0</v>
      </c>
      <c r="L180" s="23" t="s">
        <v>33</v>
      </c>
      <c r="M180" s="47">
        <v>20148.34</v>
      </c>
    </row>
    <row r="181" spans="2:13" ht="63">
      <c r="B181" s="20" t="s">
        <v>30</v>
      </c>
      <c r="C181" s="21">
        <v>474</v>
      </c>
      <c r="D181" s="21" t="s">
        <v>209</v>
      </c>
      <c r="E181" s="41" t="s">
        <v>209</v>
      </c>
      <c r="F181" s="21" t="s">
        <v>34</v>
      </c>
      <c r="G181" s="42">
        <v>1675</v>
      </c>
      <c r="H181" s="21"/>
      <c r="I181" s="21"/>
      <c r="J181" s="21">
        <f t="shared" si="4"/>
        <v>0</v>
      </c>
      <c r="K181" s="21">
        <f t="shared" si="5"/>
        <v>0</v>
      </c>
      <c r="L181" s="23" t="s">
        <v>33</v>
      </c>
      <c r="M181" s="47">
        <v>6141.67</v>
      </c>
    </row>
    <row r="182" spans="2:13" ht="63">
      <c r="B182" s="20" t="s">
        <v>30</v>
      </c>
      <c r="C182" s="21">
        <v>475</v>
      </c>
      <c r="D182" s="21" t="s">
        <v>210</v>
      </c>
      <c r="E182" s="41" t="s">
        <v>210</v>
      </c>
      <c r="F182" s="21" t="s">
        <v>34</v>
      </c>
      <c r="G182" s="42">
        <v>930</v>
      </c>
      <c r="H182" s="21"/>
      <c r="I182" s="21"/>
      <c r="J182" s="21">
        <f t="shared" si="4"/>
        <v>0</v>
      </c>
      <c r="K182" s="21">
        <f t="shared" si="5"/>
        <v>0</v>
      </c>
      <c r="L182" s="23" t="s">
        <v>33</v>
      </c>
      <c r="M182" s="47">
        <v>3410</v>
      </c>
    </row>
    <row r="183" spans="2:13" ht="63">
      <c r="B183" s="20" t="s">
        <v>30</v>
      </c>
      <c r="C183" s="21">
        <v>476</v>
      </c>
      <c r="D183" s="21" t="s">
        <v>211</v>
      </c>
      <c r="E183" s="41" t="s">
        <v>211</v>
      </c>
      <c r="F183" s="21" t="s">
        <v>34</v>
      </c>
      <c r="G183" s="42">
        <v>860</v>
      </c>
      <c r="H183" s="21"/>
      <c r="I183" s="21"/>
      <c r="J183" s="21">
        <f t="shared" si="4"/>
        <v>0</v>
      </c>
      <c r="K183" s="21">
        <f t="shared" si="5"/>
        <v>0</v>
      </c>
      <c r="L183" s="23" t="s">
        <v>33</v>
      </c>
      <c r="M183" s="47">
        <v>3153.34</v>
      </c>
    </row>
    <row r="184" spans="2:13" ht="63">
      <c r="B184" s="20" t="s">
        <v>30</v>
      </c>
      <c r="C184" s="21">
        <v>477</v>
      </c>
      <c r="D184" s="21" t="s">
        <v>212</v>
      </c>
      <c r="E184" s="41" t="s">
        <v>212</v>
      </c>
      <c r="F184" s="21" t="s">
        <v>34</v>
      </c>
      <c r="G184" s="42">
        <v>2055</v>
      </c>
      <c r="H184" s="21"/>
      <c r="I184" s="21"/>
      <c r="J184" s="21">
        <f t="shared" si="4"/>
        <v>0</v>
      </c>
      <c r="K184" s="21">
        <f t="shared" si="5"/>
        <v>0</v>
      </c>
      <c r="L184" s="23" t="s">
        <v>33</v>
      </c>
      <c r="M184" s="47">
        <v>7535</v>
      </c>
    </row>
    <row r="185" spans="2:13" ht="63">
      <c r="B185" s="20" t="s">
        <v>30</v>
      </c>
      <c r="C185" s="21">
        <v>478</v>
      </c>
      <c r="D185" s="21" t="s">
        <v>213</v>
      </c>
      <c r="E185" s="41" t="s">
        <v>213</v>
      </c>
      <c r="F185" s="21" t="s">
        <v>34</v>
      </c>
      <c r="G185" s="42">
        <v>795</v>
      </c>
      <c r="H185" s="21"/>
      <c r="I185" s="21"/>
      <c r="J185" s="21">
        <f t="shared" si="4"/>
        <v>0</v>
      </c>
      <c r="K185" s="21">
        <f t="shared" si="5"/>
        <v>0</v>
      </c>
      <c r="L185" s="23" t="s">
        <v>33</v>
      </c>
      <c r="M185" s="47">
        <v>2915</v>
      </c>
    </row>
    <row r="186" spans="2:13" ht="63">
      <c r="B186" s="20" t="s">
        <v>30</v>
      </c>
      <c r="C186" s="21">
        <v>479</v>
      </c>
      <c r="D186" s="21" t="s">
        <v>214</v>
      </c>
      <c r="E186" s="41" t="s">
        <v>214</v>
      </c>
      <c r="F186" s="21" t="s">
        <v>34</v>
      </c>
      <c r="G186" s="42">
        <v>640</v>
      </c>
      <c r="H186" s="21"/>
      <c r="I186" s="21"/>
      <c r="J186" s="21">
        <f t="shared" si="4"/>
        <v>0</v>
      </c>
      <c r="K186" s="21">
        <f t="shared" si="5"/>
        <v>0</v>
      </c>
      <c r="L186" s="23" t="s">
        <v>33</v>
      </c>
      <c r="M186" s="47">
        <v>2346.67</v>
      </c>
    </row>
    <row r="187" spans="2:13" ht="63">
      <c r="B187" s="20" t="s">
        <v>30</v>
      </c>
      <c r="C187" s="21">
        <v>480</v>
      </c>
      <c r="D187" s="21" t="s">
        <v>215</v>
      </c>
      <c r="E187" s="41" t="s">
        <v>215</v>
      </c>
      <c r="F187" s="21" t="s">
        <v>34</v>
      </c>
      <c r="G187" s="42">
        <v>1125</v>
      </c>
      <c r="H187" s="21"/>
      <c r="I187" s="21"/>
      <c r="J187" s="21">
        <f t="shared" si="4"/>
        <v>0</v>
      </c>
      <c r="K187" s="21">
        <f t="shared" si="5"/>
        <v>0</v>
      </c>
      <c r="L187" s="23" t="s">
        <v>33</v>
      </c>
      <c r="M187" s="47">
        <v>4125</v>
      </c>
    </row>
    <row r="188" spans="2:13" ht="63">
      <c r="B188" s="20" t="s">
        <v>30</v>
      </c>
      <c r="C188" s="21">
        <v>481</v>
      </c>
      <c r="D188" s="21" t="s">
        <v>216</v>
      </c>
      <c r="E188" s="41" t="s">
        <v>216</v>
      </c>
      <c r="F188" s="21" t="s">
        <v>34</v>
      </c>
      <c r="G188" s="42">
        <v>1990</v>
      </c>
      <c r="H188" s="21"/>
      <c r="I188" s="21"/>
      <c r="J188" s="21">
        <f t="shared" si="4"/>
        <v>0</v>
      </c>
      <c r="K188" s="21">
        <f t="shared" si="5"/>
        <v>0</v>
      </c>
      <c r="L188" s="23" t="s">
        <v>33</v>
      </c>
      <c r="M188" s="47">
        <v>7296.67</v>
      </c>
    </row>
    <row r="189" spans="2:13" ht="63">
      <c r="B189" s="20" t="s">
        <v>30</v>
      </c>
      <c r="C189" s="21">
        <v>482</v>
      </c>
      <c r="D189" s="21" t="s">
        <v>217</v>
      </c>
      <c r="E189" s="41" t="s">
        <v>217</v>
      </c>
      <c r="F189" s="21" t="s">
        <v>34</v>
      </c>
      <c r="G189" s="42">
        <v>5980</v>
      </c>
      <c r="H189" s="21"/>
      <c r="I189" s="21"/>
      <c r="J189" s="21">
        <f t="shared" si="4"/>
        <v>0</v>
      </c>
      <c r="K189" s="21">
        <f t="shared" si="5"/>
        <v>0</v>
      </c>
      <c r="L189" s="23" t="s">
        <v>33</v>
      </c>
      <c r="M189" s="47">
        <v>21926.67</v>
      </c>
    </row>
    <row r="190" spans="2:13" ht="63">
      <c r="B190" s="20" t="s">
        <v>30</v>
      </c>
      <c r="C190" s="21">
        <v>483</v>
      </c>
      <c r="D190" s="21" t="s">
        <v>218</v>
      </c>
      <c r="E190" s="41" t="s">
        <v>218</v>
      </c>
      <c r="F190" s="21" t="s">
        <v>34</v>
      </c>
      <c r="G190" s="42">
        <v>6320</v>
      </c>
      <c r="H190" s="21"/>
      <c r="I190" s="21"/>
      <c r="J190" s="21">
        <f t="shared" si="4"/>
        <v>0</v>
      </c>
      <c r="K190" s="21">
        <f t="shared" si="5"/>
        <v>0</v>
      </c>
      <c r="L190" s="23" t="s">
        <v>33</v>
      </c>
      <c r="M190" s="47">
        <v>23173.34</v>
      </c>
    </row>
    <row r="191" spans="2:13" ht="63">
      <c r="B191" s="20" t="s">
        <v>30</v>
      </c>
      <c r="C191" s="21">
        <v>484</v>
      </c>
      <c r="D191" s="21" t="s">
        <v>219</v>
      </c>
      <c r="E191" s="41" t="s">
        <v>219</v>
      </c>
      <c r="F191" s="21" t="s">
        <v>34</v>
      </c>
      <c r="G191" s="42">
        <v>20016</v>
      </c>
      <c r="H191" s="21"/>
      <c r="I191" s="21"/>
      <c r="J191" s="21">
        <f t="shared" si="4"/>
        <v>0</v>
      </c>
      <c r="K191" s="21">
        <f t="shared" si="5"/>
        <v>0</v>
      </c>
      <c r="L191" s="23" t="s">
        <v>33</v>
      </c>
      <c r="M191" s="47">
        <v>73392</v>
      </c>
    </row>
    <row r="192" spans="2:13" ht="63">
      <c r="B192" s="20" t="s">
        <v>30</v>
      </c>
      <c r="C192" s="21">
        <v>485</v>
      </c>
      <c r="D192" s="21" t="s">
        <v>220</v>
      </c>
      <c r="E192" s="41" t="s">
        <v>220</v>
      </c>
      <c r="F192" s="21" t="s">
        <v>34</v>
      </c>
      <c r="G192" s="42">
        <v>6280</v>
      </c>
      <c r="H192" s="21"/>
      <c r="I192" s="21"/>
      <c r="J192" s="21">
        <f t="shared" si="4"/>
        <v>0</v>
      </c>
      <c r="K192" s="21">
        <f t="shared" si="5"/>
        <v>0</v>
      </c>
      <c r="L192" s="23" t="s">
        <v>33</v>
      </c>
      <c r="M192" s="47">
        <v>23026.67</v>
      </c>
    </row>
    <row r="193" spans="2:13" ht="63">
      <c r="B193" s="20" t="s">
        <v>30</v>
      </c>
      <c r="C193" s="21">
        <v>486</v>
      </c>
      <c r="D193" s="21" t="s">
        <v>221</v>
      </c>
      <c r="E193" s="41" t="s">
        <v>221</v>
      </c>
      <c r="F193" s="21" t="s">
        <v>34</v>
      </c>
      <c r="G193" s="42">
        <v>1225</v>
      </c>
      <c r="H193" s="21"/>
      <c r="I193" s="21"/>
      <c r="J193" s="21">
        <f t="shared" si="4"/>
        <v>0</v>
      </c>
      <c r="K193" s="21">
        <f t="shared" si="5"/>
        <v>0</v>
      </c>
      <c r="L193" s="23" t="s">
        <v>33</v>
      </c>
      <c r="M193" s="47">
        <v>4491.67</v>
      </c>
    </row>
    <row r="194" spans="2:13" ht="63">
      <c r="B194" s="20" t="s">
        <v>30</v>
      </c>
      <c r="C194" s="21">
        <v>487</v>
      </c>
      <c r="D194" s="21" t="s">
        <v>222</v>
      </c>
      <c r="E194" s="41" t="s">
        <v>222</v>
      </c>
      <c r="F194" s="21" t="s">
        <v>34</v>
      </c>
      <c r="G194" s="42">
        <v>8068</v>
      </c>
      <c r="H194" s="21"/>
      <c r="I194" s="21"/>
      <c r="J194" s="21">
        <f t="shared" si="4"/>
        <v>0</v>
      </c>
      <c r="K194" s="21">
        <f t="shared" si="5"/>
        <v>0</v>
      </c>
      <c r="L194" s="23" t="s">
        <v>33</v>
      </c>
      <c r="M194" s="47">
        <v>28238</v>
      </c>
    </row>
    <row r="195" spans="2:13" ht="63">
      <c r="B195" s="20" t="s">
        <v>30</v>
      </c>
      <c r="C195" s="21">
        <v>488</v>
      </c>
      <c r="D195" s="21" t="s">
        <v>223</v>
      </c>
      <c r="E195" s="41" t="s">
        <v>223</v>
      </c>
      <c r="F195" s="21" t="s">
        <v>34</v>
      </c>
      <c r="G195" s="42">
        <v>7825</v>
      </c>
      <c r="H195" s="21"/>
      <c r="I195" s="21"/>
      <c r="J195" s="21">
        <f t="shared" si="4"/>
        <v>0</v>
      </c>
      <c r="K195" s="21">
        <f t="shared" si="5"/>
        <v>0</v>
      </c>
      <c r="L195" s="23" t="s">
        <v>33</v>
      </c>
      <c r="M195" s="47">
        <v>134159.63</v>
      </c>
    </row>
    <row r="196" spans="2:13" ht="63">
      <c r="B196" s="20" t="s">
        <v>30</v>
      </c>
      <c r="C196" s="21">
        <v>489</v>
      </c>
      <c r="D196" s="21" t="s">
        <v>224</v>
      </c>
      <c r="E196" s="41" t="s">
        <v>224</v>
      </c>
      <c r="F196" s="21" t="s">
        <v>34</v>
      </c>
      <c r="G196" s="42">
        <v>1680</v>
      </c>
      <c r="H196" s="21"/>
      <c r="I196" s="21"/>
      <c r="J196" s="21">
        <f t="shared" si="4"/>
        <v>0</v>
      </c>
      <c r="K196" s="21">
        <f t="shared" si="5"/>
        <v>0</v>
      </c>
      <c r="L196" s="23" t="s">
        <v>33</v>
      </c>
      <c r="M196" s="47">
        <v>41878.54</v>
      </c>
    </row>
    <row r="197" spans="2:13" ht="63">
      <c r="B197" s="20" t="s">
        <v>30</v>
      </c>
      <c r="C197" s="21">
        <v>490</v>
      </c>
      <c r="D197" s="21" t="s">
        <v>225</v>
      </c>
      <c r="E197" s="41" t="s">
        <v>225</v>
      </c>
      <c r="F197" s="21" t="s">
        <v>34</v>
      </c>
      <c r="G197" s="42">
        <v>820</v>
      </c>
      <c r="H197" s="21"/>
      <c r="I197" s="21"/>
      <c r="J197" s="21">
        <f t="shared" si="4"/>
        <v>0</v>
      </c>
      <c r="K197" s="21">
        <f t="shared" si="5"/>
        <v>0</v>
      </c>
      <c r="L197" s="23" t="s">
        <v>33</v>
      </c>
      <c r="M197" s="47">
        <v>17457.8</v>
      </c>
    </row>
    <row r="198" spans="2:13" ht="63">
      <c r="B198" s="20" t="s">
        <v>30</v>
      </c>
      <c r="C198" s="21">
        <v>491</v>
      </c>
      <c r="D198" s="21" t="s">
        <v>226</v>
      </c>
      <c r="E198" s="41" t="s">
        <v>226</v>
      </c>
      <c r="F198" s="21" t="s">
        <v>34</v>
      </c>
      <c r="G198" s="42">
        <v>1655</v>
      </c>
      <c r="H198" s="21"/>
      <c r="I198" s="21"/>
      <c r="J198" s="21">
        <f t="shared" si="4"/>
        <v>0</v>
      </c>
      <c r="K198" s="21">
        <f t="shared" si="5"/>
        <v>0</v>
      </c>
      <c r="L198" s="23" t="s">
        <v>33</v>
      </c>
      <c r="M198" s="47">
        <v>77785</v>
      </c>
    </row>
    <row r="199" spans="2:13" ht="63">
      <c r="B199" s="20" t="s">
        <v>30</v>
      </c>
      <c r="C199" s="21">
        <v>492</v>
      </c>
      <c r="D199" s="21" t="s">
        <v>227</v>
      </c>
      <c r="E199" s="41" t="s">
        <v>227</v>
      </c>
      <c r="F199" s="21" t="s">
        <v>34</v>
      </c>
      <c r="G199" s="42">
        <v>1027</v>
      </c>
      <c r="H199" s="21"/>
      <c r="I199" s="21"/>
      <c r="J199" s="21">
        <f t="shared" ref="J199:J262" si="6">H199*G199</f>
        <v>0</v>
      </c>
      <c r="K199" s="21">
        <f t="shared" ref="K199:K262" si="7">I199*G199</f>
        <v>0</v>
      </c>
      <c r="L199" s="23" t="s">
        <v>33</v>
      </c>
      <c r="M199" s="47">
        <v>169455</v>
      </c>
    </row>
    <row r="200" spans="2:13" ht="63">
      <c r="B200" s="20" t="s">
        <v>30</v>
      </c>
      <c r="C200" s="21">
        <v>493</v>
      </c>
      <c r="D200" s="21" t="s">
        <v>228</v>
      </c>
      <c r="E200" s="41" t="s">
        <v>228</v>
      </c>
      <c r="F200" s="21" t="s">
        <v>34</v>
      </c>
      <c r="G200" s="42">
        <v>3680</v>
      </c>
      <c r="H200" s="21"/>
      <c r="I200" s="21"/>
      <c r="J200" s="21">
        <f t="shared" si="6"/>
        <v>0</v>
      </c>
      <c r="K200" s="21">
        <f t="shared" si="7"/>
        <v>0</v>
      </c>
      <c r="L200" s="23" t="s">
        <v>33</v>
      </c>
      <c r="M200" s="47">
        <v>209760</v>
      </c>
    </row>
    <row r="201" spans="2:13" ht="63">
      <c r="B201" s="20" t="s">
        <v>30</v>
      </c>
      <c r="C201" s="21">
        <v>494</v>
      </c>
      <c r="D201" s="21" t="s">
        <v>229</v>
      </c>
      <c r="E201" s="41" t="s">
        <v>229</v>
      </c>
      <c r="F201" s="21" t="s">
        <v>34</v>
      </c>
      <c r="G201" s="42">
        <v>5920</v>
      </c>
      <c r="H201" s="21"/>
      <c r="I201" s="21"/>
      <c r="J201" s="21">
        <f t="shared" si="6"/>
        <v>0</v>
      </c>
      <c r="K201" s="21">
        <f t="shared" si="7"/>
        <v>0</v>
      </c>
      <c r="L201" s="23" t="s">
        <v>33</v>
      </c>
      <c r="M201" s="47">
        <v>337440</v>
      </c>
    </row>
    <row r="202" spans="2:13" ht="63">
      <c r="B202" s="20" t="s">
        <v>30</v>
      </c>
      <c r="C202" s="21">
        <v>495</v>
      </c>
      <c r="D202" s="21" t="s">
        <v>230</v>
      </c>
      <c r="E202" s="41" t="s">
        <v>230</v>
      </c>
      <c r="F202" s="21" t="s">
        <v>34</v>
      </c>
      <c r="G202" s="42">
        <v>3626</v>
      </c>
      <c r="H202" s="21"/>
      <c r="I202" s="21"/>
      <c r="J202" s="21">
        <f t="shared" si="6"/>
        <v>0</v>
      </c>
      <c r="K202" s="21">
        <f t="shared" si="7"/>
        <v>0</v>
      </c>
      <c r="L202" s="23" t="s">
        <v>33</v>
      </c>
      <c r="M202" s="47">
        <v>206682</v>
      </c>
    </row>
    <row r="203" spans="2:13" ht="63">
      <c r="B203" s="20" t="s">
        <v>30</v>
      </c>
      <c r="C203" s="21">
        <v>496</v>
      </c>
      <c r="D203" s="21" t="s">
        <v>231</v>
      </c>
      <c r="E203" s="41" t="s">
        <v>231</v>
      </c>
      <c r="F203" s="21" t="s">
        <v>34</v>
      </c>
      <c r="G203" s="42">
        <v>5565</v>
      </c>
      <c r="H203" s="21"/>
      <c r="I203" s="21"/>
      <c r="J203" s="21">
        <f t="shared" si="6"/>
        <v>0</v>
      </c>
      <c r="K203" s="21">
        <f t="shared" si="7"/>
        <v>0</v>
      </c>
      <c r="L203" s="23" t="s">
        <v>33</v>
      </c>
      <c r="M203" s="47">
        <v>83475</v>
      </c>
    </row>
    <row r="204" spans="2:13" ht="63">
      <c r="B204" s="20" t="s">
        <v>30</v>
      </c>
      <c r="C204" s="21">
        <v>497</v>
      </c>
      <c r="D204" s="21" t="s">
        <v>232</v>
      </c>
      <c r="E204" s="41" t="s">
        <v>232</v>
      </c>
      <c r="F204" s="21" t="s">
        <v>34</v>
      </c>
      <c r="G204" s="42">
        <v>1530</v>
      </c>
      <c r="H204" s="21"/>
      <c r="I204" s="21"/>
      <c r="J204" s="21">
        <f t="shared" si="6"/>
        <v>0</v>
      </c>
      <c r="K204" s="21">
        <f t="shared" si="7"/>
        <v>0</v>
      </c>
      <c r="L204" s="23" t="s">
        <v>33</v>
      </c>
      <c r="M204" s="47">
        <v>4743</v>
      </c>
    </row>
    <row r="205" spans="2:13" ht="63">
      <c r="B205" s="20" t="s">
        <v>30</v>
      </c>
      <c r="C205" s="21">
        <v>498</v>
      </c>
      <c r="D205" s="21" t="s">
        <v>233</v>
      </c>
      <c r="E205" s="41" t="s">
        <v>233</v>
      </c>
      <c r="F205" s="21" t="s">
        <v>34</v>
      </c>
      <c r="G205" s="42">
        <v>11870</v>
      </c>
      <c r="H205" s="21"/>
      <c r="I205" s="21"/>
      <c r="J205" s="21">
        <f t="shared" si="6"/>
        <v>0</v>
      </c>
      <c r="K205" s="21">
        <f t="shared" si="7"/>
        <v>0</v>
      </c>
      <c r="L205" s="23" t="s">
        <v>33</v>
      </c>
      <c r="M205" s="47">
        <v>55393.279999999999</v>
      </c>
    </row>
    <row r="206" spans="2:13" ht="63">
      <c r="B206" s="20" t="s">
        <v>30</v>
      </c>
      <c r="C206" s="21">
        <v>499</v>
      </c>
      <c r="D206" s="21" t="s">
        <v>234</v>
      </c>
      <c r="E206" s="41" t="s">
        <v>234</v>
      </c>
      <c r="F206" s="21" t="s">
        <v>34</v>
      </c>
      <c r="G206" s="42">
        <v>12200</v>
      </c>
      <c r="H206" s="21"/>
      <c r="I206" s="21"/>
      <c r="J206" s="21">
        <f t="shared" si="6"/>
        <v>0</v>
      </c>
      <c r="K206" s="21">
        <f t="shared" si="7"/>
        <v>0</v>
      </c>
      <c r="L206" s="23" t="s">
        <v>33</v>
      </c>
      <c r="M206" s="47">
        <v>15250</v>
      </c>
    </row>
    <row r="207" spans="2:13" ht="63">
      <c r="B207" s="20" t="s">
        <v>30</v>
      </c>
      <c r="C207" s="21">
        <v>500</v>
      </c>
      <c r="D207" s="21" t="s">
        <v>235</v>
      </c>
      <c r="E207" s="41" t="s">
        <v>235</v>
      </c>
      <c r="F207" s="21" t="s">
        <v>34</v>
      </c>
      <c r="G207" s="42">
        <v>260</v>
      </c>
      <c r="H207" s="21"/>
      <c r="I207" s="21"/>
      <c r="J207" s="21">
        <f t="shared" si="6"/>
        <v>0</v>
      </c>
      <c r="K207" s="21">
        <f t="shared" si="7"/>
        <v>0</v>
      </c>
      <c r="L207" s="23" t="s">
        <v>33</v>
      </c>
      <c r="M207" s="47">
        <v>8824.59</v>
      </c>
    </row>
    <row r="208" spans="2:13" ht="63">
      <c r="B208" s="20" t="s">
        <v>30</v>
      </c>
      <c r="C208" s="21">
        <v>501</v>
      </c>
      <c r="D208" s="21" t="s">
        <v>236</v>
      </c>
      <c r="E208" s="41" t="s">
        <v>236</v>
      </c>
      <c r="F208" s="21" t="s">
        <v>34</v>
      </c>
      <c r="G208" s="42">
        <v>1354</v>
      </c>
      <c r="H208" s="21"/>
      <c r="I208" s="21"/>
      <c r="J208" s="21">
        <f t="shared" si="6"/>
        <v>0</v>
      </c>
      <c r="K208" s="21">
        <f t="shared" si="7"/>
        <v>0</v>
      </c>
      <c r="L208" s="23" t="s">
        <v>33</v>
      </c>
      <c r="M208" s="47">
        <v>45955.71</v>
      </c>
    </row>
    <row r="209" spans="2:13" ht="63">
      <c r="B209" s="20" t="s">
        <v>30</v>
      </c>
      <c r="C209" s="21">
        <v>502</v>
      </c>
      <c r="D209" s="21" t="s">
        <v>237</v>
      </c>
      <c r="E209" s="41" t="s">
        <v>237</v>
      </c>
      <c r="F209" s="21" t="s">
        <v>34</v>
      </c>
      <c r="G209" s="42">
        <v>1010</v>
      </c>
      <c r="H209" s="21"/>
      <c r="I209" s="21"/>
      <c r="J209" s="21">
        <f t="shared" si="6"/>
        <v>0</v>
      </c>
      <c r="K209" s="21">
        <f t="shared" si="7"/>
        <v>0</v>
      </c>
      <c r="L209" s="23" t="s">
        <v>33</v>
      </c>
      <c r="M209" s="47">
        <v>34280.410000000003</v>
      </c>
    </row>
    <row r="210" spans="2:13" ht="78.75">
      <c r="B210" s="20" t="s">
        <v>30</v>
      </c>
      <c r="C210" s="21">
        <v>503</v>
      </c>
      <c r="D210" s="21" t="s">
        <v>238</v>
      </c>
      <c r="E210" s="41" t="s">
        <v>238</v>
      </c>
      <c r="F210" s="21" t="s">
        <v>34</v>
      </c>
      <c r="G210" s="42">
        <v>204</v>
      </c>
      <c r="H210" s="21"/>
      <c r="I210" s="21"/>
      <c r="J210" s="21">
        <f t="shared" si="6"/>
        <v>0</v>
      </c>
      <c r="K210" s="21">
        <f t="shared" si="7"/>
        <v>0</v>
      </c>
      <c r="L210" s="23" t="s">
        <v>33</v>
      </c>
      <c r="M210" s="47">
        <v>106080</v>
      </c>
    </row>
    <row r="211" spans="2:13" ht="63">
      <c r="B211" s="20" t="s">
        <v>30</v>
      </c>
      <c r="C211" s="21">
        <v>504</v>
      </c>
      <c r="D211" s="21" t="s">
        <v>239</v>
      </c>
      <c r="E211" s="41" t="s">
        <v>239</v>
      </c>
      <c r="F211" s="21" t="s">
        <v>34</v>
      </c>
      <c r="G211" s="42">
        <v>40</v>
      </c>
      <c r="H211" s="21"/>
      <c r="I211" s="21"/>
      <c r="J211" s="21">
        <f t="shared" si="6"/>
        <v>0</v>
      </c>
      <c r="K211" s="21">
        <f t="shared" si="7"/>
        <v>0</v>
      </c>
      <c r="L211" s="23" t="s">
        <v>33</v>
      </c>
      <c r="M211" s="47">
        <v>32800</v>
      </c>
    </row>
    <row r="212" spans="2:13" ht="63">
      <c r="B212" s="20" t="s">
        <v>30</v>
      </c>
      <c r="C212" s="21">
        <v>505</v>
      </c>
      <c r="D212" s="21" t="s">
        <v>240</v>
      </c>
      <c r="E212" s="41" t="s">
        <v>240</v>
      </c>
      <c r="F212" s="21" t="s">
        <v>34</v>
      </c>
      <c r="G212" s="42">
        <v>75</v>
      </c>
      <c r="H212" s="21"/>
      <c r="I212" s="21"/>
      <c r="J212" s="21">
        <f t="shared" si="6"/>
        <v>0</v>
      </c>
      <c r="K212" s="21">
        <f t="shared" si="7"/>
        <v>0</v>
      </c>
      <c r="L212" s="23" t="s">
        <v>33</v>
      </c>
      <c r="M212" s="47">
        <v>76125</v>
      </c>
    </row>
    <row r="213" spans="2:13" ht="63">
      <c r="B213" s="20" t="s">
        <v>30</v>
      </c>
      <c r="C213" s="21">
        <v>506</v>
      </c>
      <c r="D213" s="21" t="s">
        <v>241</v>
      </c>
      <c r="E213" s="41" t="s">
        <v>241</v>
      </c>
      <c r="F213" s="21" t="s">
        <v>34</v>
      </c>
      <c r="G213" s="42">
        <v>750</v>
      </c>
      <c r="H213" s="21"/>
      <c r="I213" s="21"/>
      <c r="J213" s="21">
        <f t="shared" si="6"/>
        <v>0</v>
      </c>
      <c r="K213" s="21">
        <f t="shared" si="7"/>
        <v>0</v>
      </c>
      <c r="L213" s="23" t="s">
        <v>33</v>
      </c>
      <c r="M213" s="47">
        <v>37500</v>
      </c>
    </row>
    <row r="214" spans="2:13" ht="63">
      <c r="B214" s="20" t="s">
        <v>30</v>
      </c>
      <c r="C214" s="21">
        <v>507</v>
      </c>
      <c r="D214" s="21" t="s">
        <v>242</v>
      </c>
      <c r="E214" s="41" t="s">
        <v>242</v>
      </c>
      <c r="F214" s="21" t="s">
        <v>34</v>
      </c>
      <c r="G214" s="42">
        <v>750</v>
      </c>
      <c r="H214" s="21"/>
      <c r="I214" s="21"/>
      <c r="J214" s="21">
        <f t="shared" si="6"/>
        <v>0</v>
      </c>
      <c r="K214" s="21">
        <f t="shared" si="7"/>
        <v>0</v>
      </c>
      <c r="L214" s="23" t="s">
        <v>33</v>
      </c>
      <c r="M214" s="47">
        <v>37500</v>
      </c>
    </row>
    <row r="215" spans="2:13" ht="63">
      <c r="B215" s="20" t="s">
        <v>30</v>
      </c>
      <c r="C215" s="21">
        <v>508</v>
      </c>
      <c r="D215" s="21" t="s">
        <v>243</v>
      </c>
      <c r="E215" s="41" t="s">
        <v>243</v>
      </c>
      <c r="F215" s="21" t="s">
        <v>34</v>
      </c>
      <c r="G215" s="42">
        <v>21300</v>
      </c>
      <c r="H215" s="21"/>
      <c r="I215" s="21"/>
      <c r="J215" s="21">
        <f t="shared" si="6"/>
        <v>0</v>
      </c>
      <c r="K215" s="21">
        <f t="shared" si="7"/>
        <v>0</v>
      </c>
      <c r="L215" s="23" t="s">
        <v>33</v>
      </c>
      <c r="M215" s="47">
        <v>10224</v>
      </c>
    </row>
    <row r="216" spans="2:13" ht="63">
      <c r="B216" s="20" t="s">
        <v>30</v>
      </c>
      <c r="C216" s="21">
        <v>509</v>
      </c>
      <c r="D216" s="21" t="s">
        <v>244</v>
      </c>
      <c r="E216" s="41" t="s">
        <v>244</v>
      </c>
      <c r="F216" s="21" t="s">
        <v>34</v>
      </c>
      <c r="G216" s="42">
        <v>33600</v>
      </c>
      <c r="H216" s="21"/>
      <c r="I216" s="21"/>
      <c r="J216" s="21">
        <f t="shared" si="6"/>
        <v>0</v>
      </c>
      <c r="K216" s="21">
        <f t="shared" si="7"/>
        <v>0</v>
      </c>
      <c r="L216" s="23" t="s">
        <v>33</v>
      </c>
      <c r="M216" s="47">
        <v>16128</v>
      </c>
    </row>
    <row r="217" spans="2:13" ht="63">
      <c r="B217" s="20" t="s">
        <v>30</v>
      </c>
      <c r="C217" s="21">
        <v>510</v>
      </c>
      <c r="D217" s="21" t="s">
        <v>245</v>
      </c>
      <c r="E217" s="41" t="s">
        <v>245</v>
      </c>
      <c r="F217" s="21" t="s">
        <v>34</v>
      </c>
      <c r="G217" s="42">
        <v>7300</v>
      </c>
      <c r="H217" s="21"/>
      <c r="I217" s="21"/>
      <c r="J217" s="21">
        <f t="shared" si="6"/>
        <v>0</v>
      </c>
      <c r="K217" s="21">
        <f t="shared" si="7"/>
        <v>0</v>
      </c>
      <c r="L217" s="23" t="s">
        <v>33</v>
      </c>
      <c r="M217" s="47">
        <v>3504</v>
      </c>
    </row>
    <row r="218" spans="2:13" ht="63">
      <c r="B218" s="20" t="s">
        <v>30</v>
      </c>
      <c r="C218" s="21">
        <v>511</v>
      </c>
      <c r="D218" s="21" t="s">
        <v>246</v>
      </c>
      <c r="E218" s="41" t="s">
        <v>246</v>
      </c>
      <c r="F218" s="21" t="s">
        <v>34</v>
      </c>
      <c r="G218" s="42">
        <v>2200</v>
      </c>
      <c r="H218" s="21"/>
      <c r="I218" s="21"/>
      <c r="J218" s="21">
        <f t="shared" si="6"/>
        <v>0</v>
      </c>
      <c r="K218" s="21">
        <f t="shared" si="7"/>
        <v>0</v>
      </c>
      <c r="L218" s="23" t="s">
        <v>33</v>
      </c>
      <c r="M218" s="47">
        <v>1056</v>
      </c>
    </row>
    <row r="219" spans="2:13" ht="63">
      <c r="B219" s="20" t="s">
        <v>30</v>
      </c>
      <c r="C219" s="21">
        <v>512</v>
      </c>
      <c r="D219" s="21" t="s">
        <v>247</v>
      </c>
      <c r="E219" s="41" t="s">
        <v>247</v>
      </c>
      <c r="F219" s="21" t="s">
        <v>34</v>
      </c>
      <c r="G219" s="42">
        <v>2100</v>
      </c>
      <c r="H219" s="21"/>
      <c r="I219" s="21"/>
      <c r="J219" s="21">
        <f t="shared" si="6"/>
        <v>0</v>
      </c>
      <c r="K219" s="21">
        <f t="shared" si="7"/>
        <v>0</v>
      </c>
      <c r="L219" s="23" t="s">
        <v>33</v>
      </c>
      <c r="M219" s="47">
        <v>1008</v>
      </c>
    </row>
    <row r="220" spans="2:13" ht="63">
      <c r="B220" s="20" t="s">
        <v>30</v>
      </c>
      <c r="C220" s="21">
        <v>513</v>
      </c>
      <c r="D220" s="21" t="s">
        <v>248</v>
      </c>
      <c r="E220" s="41" t="s">
        <v>248</v>
      </c>
      <c r="F220" s="21" t="s">
        <v>34</v>
      </c>
      <c r="G220" s="42">
        <v>31050</v>
      </c>
      <c r="H220" s="21"/>
      <c r="I220" s="21"/>
      <c r="J220" s="21">
        <f t="shared" si="6"/>
        <v>0</v>
      </c>
      <c r="K220" s="21">
        <f t="shared" si="7"/>
        <v>0</v>
      </c>
      <c r="L220" s="23" t="s">
        <v>33</v>
      </c>
      <c r="M220" s="47">
        <v>14904</v>
      </c>
    </row>
    <row r="221" spans="2:13" ht="63">
      <c r="B221" s="20" t="s">
        <v>30</v>
      </c>
      <c r="C221" s="21">
        <v>514</v>
      </c>
      <c r="D221" s="21" t="s">
        <v>249</v>
      </c>
      <c r="E221" s="41" t="s">
        <v>249</v>
      </c>
      <c r="F221" s="21" t="s">
        <v>34</v>
      </c>
      <c r="G221" s="42">
        <v>900</v>
      </c>
      <c r="H221" s="21"/>
      <c r="I221" s="21"/>
      <c r="J221" s="21">
        <f t="shared" si="6"/>
        <v>0</v>
      </c>
      <c r="K221" s="21">
        <f t="shared" si="7"/>
        <v>0</v>
      </c>
      <c r="L221" s="23" t="s">
        <v>33</v>
      </c>
      <c r="M221" s="47">
        <v>432</v>
      </c>
    </row>
    <row r="222" spans="2:13" ht="63">
      <c r="B222" s="20" t="s">
        <v>30</v>
      </c>
      <c r="C222" s="21">
        <v>515</v>
      </c>
      <c r="D222" s="21" t="s">
        <v>250</v>
      </c>
      <c r="E222" s="41" t="s">
        <v>250</v>
      </c>
      <c r="F222" s="21" t="s">
        <v>34</v>
      </c>
      <c r="G222" s="42">
        <v>1000</v>
      </c>
      <c r="H222" s="21"/>
      <c r="I222" s="21"/>
      <c r="J222" s="21">
        <f t="shared" si="6"/>
        <v>0</v>
      </c>
      <c r="K222" s="21">
        <f t="shared" si="7"/>
        <v>0</v>
      </c>
      <c r="L222" s="23" t="s">
        <v>33</v>
      </c>
      <c r="M222" s="47">
        <v>480</v>
      </c>
    </row>
    <row r="223" spans="2:13" ht="63">
      <c r="B223" s="20" t="s">
        <v>30</v>
      </c>
      <c r="C223" s="21">
        <v>516</v>
      </c>
      <c r="D223" s="21" t="s">
        <v>251</v>
      </c>
      <c r="E223" s="41" t="s">
        <v>251</v>
      </c>
      <c r="F223" s="21" t="s">
        <v>34</v>
      </c>
      <c r="G223" s="42">
        <v>5400</v>
      </c>
      <c r="H223" s="21"/>
      <c r="I223" s="21"/>
      <c r="J223" s="21">
        <f t="shared" si="6"/>
        <v>0</v>
      </c>
      <c r="K223" s="21">
        <f t="shared" si="7"/>
        <v>0</v>
      </c>
      <c r="L223" s="23" t="s">
        <v>33</v>
      </c>
      <c r="M223" s="47">
        <v>2592</v>
      </c>
    </row>
    <row r="224" spans="2:13" ht="63">
      <c r="B224" s="20" t="s">
        <v>30</v>
      </c>
      <c r="C224" s="21">
        <v>517</v>
      </c>
      <c r="D224" s="21" t="s">
        <v>252</v>
      </c>
      <c r="E224" s="41" t="s">
        <v>252</v>
      </c>
      <c r="F224" s="21" t="s">
        <v>34</v>
      </c>
      <c r="G224" s="42">
        <v>1500</v>
      </c>
      <c r="H224" s="21"/>
      <c r="I224" s="21"/>
      <c r="J224" s="21">
        <f t="shared" si="6"/>
        <v>0</v>
      </c>
      <c r="K224" s="21">
        <f t="shared" si="7"/>
        <v>0</v>
      </c>
      <c r="L224" s="23" t="s">
        <v>33</v>
      </c>
      <c r="M224" s="47">
        <v>720</v>
      </c>
    </row>
    <row r="225" spans="2:13" ht="63">
      <c r="B225" s="20" t="s">
        <v>30</v>
      </c>
      <c r="C225" s="21">
        <v>518</v>
      </c>
      <c r="D225" s="21" t="s">
        <v>253</v>
      </c>
      <c r="E225" s="41" t="s">
        <v>253</v>
      </c>
      <c r="F225" s="21" t="s">
        <v>34</v>
      </c>
      <c r="G225" s="42">
        <v>46400</v>
      </c>
      <c r="H225" s="21"/>
      <c r="I225" s="21"/>
      <c r="J225" s="21">
        <f t="shared" si="6"/>
        <v>0</v>
      </c>
      <c r="K225" s="21">
        <f t="shared" si="7"/>
        <v>0</v>
      </c>
      <c r="L225" s="23" t="s">
        <v>33</v>
      </c>
      <c r="M225" s="47">
        <v>22272</v>
      </c>
    </row>
    <row r="226" spans="2:13" ht="63">
      <c r="B226" s="20" t="s">
        <v>30</v>
      </c>
      <c r="C226" s="21">
        <v>519</v>
      </c>
      <c r="D226" s="21" t="s">
        <v>254</v>
      </c>
      <c r="E226" s="41" t="s">
        <v>254</v>
      </c>
      <c r="F226" s="21" t="s">
        <v>34</v>
      </c>
      <c r="G226" s="42">
        <v>58200</v>
      </c>
      <c r="H226" s="21"/>
      <c r="I226" s="21"/>
      <c r="J226" s="21">
        <f t="shared" si="6"/>
        <v>0</v>
      </c>
      <c r="K226" s="21">
        <f t="shared" si="7"/>
        <v>0</v>
      </c>
      <c r="L226" s="23" t="s">
        <v>33</v>
      </c>
      <c r="M226" s="47">
        <v>27936</v>
      </c>
    </row>
    <row r="227" spans="2:13" ht="63">
      <c r="B227" s="20" t="s">
        <v>30</v>
      </c>
      <c r="C227" s="21">
        <v>520</v>
      </c>
      <c r="D227" s="21" t="s">
        <v>255</v>
      </c>
      <c r="E227" s="41" t="s">
        <v>255</v>
      </c>
      <c r="F227" s="21" t="s">
        <v>34</v>
      </c>
      <c r="G227" s="42">
        <v>111100</v>
      </c>
      <c r="H227" s="21"/>
      <c r="I227" s="21"/>
      <c r="J227" s="21">
        <f t="shared" si="6"/>
        <v>0</v>
      </c>
      <c r="K227" s="21">
        <f t="shared" si="7"/>
        <v>0</v>
      </c>
      <c r="L227" s="23" t="s">
        <v>33</v>
      </c>
      <c r="M227" s="47">
        <v>53328</v>
      </c>
    </row>
    <row r="228" spans="2:13" ht="63">
      <c r="B228" s="20" t="s">
        <v>30</v>
      </c>
      <c r="C228" s="21">
        <v>521</v>
      </c>
      <c r="D228" s="21" t="s">
        <v>256</v>
      </c>
      <c r="E228" s="41" t="s">
        <v>256</v>
      </c>
      <c r="F228" s="21" t="s">
        <v>34</v>
      </c>
      <c r="G228" s="42">
        <v>85800</v>
      </c>
      <c r="H228" s="21"/>
      <c r="I228" s="21"/>
      <c r="J228" s="21">
        <f t="shared" si="6"/>
        <v>0</v>
      </c>
      <c r="K228" s="21">
        <f t="shared" si="7"/>
        <v>0</v>
      </c>
      <c r="L228" s="23" t="s">
        <v>33</v>
      </c>
      <c r="M228" s="47">
        <v>41184</v>
      </c>
    </row>
    <row r="229" spans="2:13" ht="63">
      <c r="B229" s="20" t="s">
        <v>30</v>
      </c>
      <c r="C229" s="21">
        <v>522</v>
      </c>
      <c r="D229" s="21" t="s">
        <v>257</v>
      </c>
      <c r="E229" s="41" t="s">
        <v>257</v>
      </c>
      <c r="F229" s="21" t="s">
        <v>34</v>
      </c>
      <c r="G229" s="42">
        <v>9700</v>
      </c>
      <c r="H229" s="21"/>
      <c r="I229" s="21"/>
      <c r="J229" s="21">
        <f t="shared" si="6"/>
        <v>0</v>
      </c>
      <c r="K229" s="21">
        <f t="shared" si="7"/>
        <v>0</v>
      </c>
      <c r="L229" s="23" t="s">
        <v>33</v>
      </c>
      <c r="M229" s="47">
        <v>4656</v>
      </c>
    </row>
    <row r="230" spans="2:13" ht="63">
      <c r="B230" s="20" t="s">
        <v>30</v>
      </c>
      <c r="C230" s="21">
        <v>523</v>
      </c>
      <c r="D230" s="21" t="s">
        <v>258</v>
      </c>
      <c r="E230" s="41" t="s">
        <v>258</v>
      </c>
      <c r="F230" s="21" t="s">
        <v>34</v>
      </c>
      <c r="G230" s="42">
        <v>2200</v>
      </c>
      <c r="H230" s="21"/>
      <c r="I230" s="21"/>
      <c r="J230" s="21">
        <f t="shared" si="6"/>
        <v>0</v>
      </c>
      <c r="K230" s="21">
        <f t="shared" si="7"/>
        <v>0</v>
      </c>
      <c r="L230" s="23" t="s">
        <v>33</v>
      </c>
      <c r="M230" s="47">
        <v>1056</v>
      </c>
    </row>
    <row r="231" spans="2:13" ht="63">
      <c r="B231" s="20" t="s">
        <v>30</v>
      </c>
      <c r="C231" s="21">
        <v>524</v>
      </c>
      <c r="D231" s="21" t="s">
        <v>259</v>
      </c>
      <c r="E231" s="41" t="s">
        <v>259</v>
      </c>
      <c r="F231" s="21" t="s">
        <v>34</v>
      </c>
      <c r="G231" s="42">
        <v>55</v>
      </c>
      <c r="H231" s="21"/>
      <c r="I231" s="21"/>
      <c r="J231" s="21">
        <f t="shared" si="6"/>
        <v>0</v>
      </c>
      <c r="K231" s="21">
        <f t="shared" si="7"/>
        <v>0</v>
      </c>
      <c r="L231" s="23" t="s">
        <v>33</v>
      </c>
      <c r="M231" s="47">
        <v>8800</v>
      </c>
    </row>
    <row r="232" spans="2:13" ht="63">
      <c r="B232" s="20" t="s">
        <v>30</v>
      </c>
      <c r="C232" s="21">
        <v>525</v>
      </c>
      <c r="D232" s="21" t="s">
        <v>260</v>
      </c>
      <c r="E232" s="41" t="s">
        <v>260</v>
      </c>
      <c r="F232" s="21" t="s">
        <v>34</v>
      </c>
      <c r="G232" s="42">
        <v>145</v>
      </c>
      <c r="H232" s="21"/>
      <c r="I232" s="21"/>
      <c r="J232" s="21">
        <f t="shared" si="6"/>
        <v>0</v>
      </c>
      <c r="K232" s="21">
        <f t="shared" si="7"/>
        <v>0</v>
      </c>
      <c r="L232" s="23" t="s">
        <v>33</v>
      </c>
      <c r="M232" s="47">
        <v>6681.6</v>
      </c>
    </row>
    <row r="233" spans="2:13" ht="63">
      <c r="B233" s="20" t="s">
        <v>30</v>
      </c>
      <c r="C233" s="21">
        <v>526</v>
      </c>
      <c r="D233" s="21" t="s">
        <v>261</v>
      </c>
      <c r="E233" s="41" t="s">
        <v>261</v>
      </c>
      <c r="F233" s="21" t="s">
        <v>34</v>
      </c>
      <c r="G233" s="42">
        <v>150</v>
      </c>
      <c r="H233" s="21"/>
      <c r="I233" s="21"/>
      <c r="J233" s="21">
        <f t="shared" si="6"/>
        <v>0</v>
      </c>
      <c r="K233" s="21">
        <f t="shared" si="7"/>
        <v>0</v>
      </c>
      <c r="L233" s="23" t="s">
        <v>33</v>
      </c>
      <c r="M233" s="47">
        <v>1875</v>
      </c>
    </row>
    <row r="234" spans="2:13" ht="63">
      <c r="B234" s="20" t="s">
        <v>30</v>
      </c>
      <c r="C234" s="21">
        <v>527</v>
      </c>
      <c r="D234" s="21" t="s">
        <v>262</v>
      </c>
      <c r="E234" s="41" t="s">
        <v>262</v>
      </c>
      <c r="F234" s="21" t="s">
        <v>34</v>
      </c>
      <c r="G234" s="42">
        <v>240</v>
      </c>
      <c r="H234" s="21"/>
      <c r="I234" s="21"/>
      <c r="J234" s="21">
        <f t="shared" si="6"/>
        <v>0</v>
      </c>
      <c r="K234" s="21">
        <f t="shared" si="7"/>
        <v>0</v>
      </c>
      <c r="L234" s="23" t="s">
        <v>33</v>
      </c>
      <c r="M234" s="47">
        <v>324000</v>
      </c>
    </row>
    <row r="235" spans="2:13" ht="63">
      <c r="B235" s="20" t="s">
        <v>30</v>
      </c>
      <c r="C235" s="21">
        <v>528</v>
      </c>
      <c r="D235" s="21" t="s">
        <v>263</v>
      </c>
      <c r="E235" s="41" t="s">
        <v>263</v>
      </c>
      <c r="F235" s="21" t="s">
        <v>34</v>
      </c>
      <c r="G235" s="42">
        <v>120</v>
      </c>
      <c r="H235" s="21"/>
      <c r="I235" s="21"/>
      <c r="J235" s="21">
        <f t="shared" si="6"/>
        <v>0</v>
      </c>
      <c r="K235" s="21">
        <f t="shared" si="7"/>
        <v>0</v>
      </c>
      <c r="L235" s="23" t="s">
        <v>33</v>
      </c>
      <c r="M235" s="47">
        <v>162000</v>
      </c>
    </row>
    <row r="236" spans="2:13" ht="63">
      <c r="B236" s="20" t="s">
        <v>30</v>
      </c>
      <c r="C236" s="21">
        <v>529</v>
      </c>
      <c r="D236" s="21" t="s">
        <v>264</v>
      </c>
      <c r="E236" s="41" t="s">
        <v>264</v>
      </c>
      <c r="F236" s="21" t="s">
        <v>34</v>
      </c>
      <c r="G236" s="42">
        <v>1079</v>
      </c>
      <c r="H236" s="21"/>
      <c r="I236" s="21"/>
      <c r="J236" s="21">
        <f t="shared" si="6"/>
        <v>0</v>
      </c>
      <c r="K236" s="21">
        <f t="shared" si="7"/>
        <v>0</v>
      </c>
      <c r="L236" s="23" t="s">
        <v>33</v>
      </c>
      <c r="M236" s="47">
        <v>38531.089999999997</v>
      </c>
    </row>
    <row r="237" spans="2:13" ht="63">
      <c r="B237" s="20" t="s">
        <v>30</v>
      </c>
      <c r="C237" s="21">
        <v>530</v>
      </c>
      <c r="D237" s="21" t="s">
        <v>265</v>
      </c>
      <c r="E237" s="41" t="s">
        <v>265</v>
      </c>
      <c r="F237" s="21" t="s">
        <v>34</v>
      </c>
      <c r="G237" s="42">
        <v>164</v>
      </c>
      <c r="H237" s="21"/>
      <c r="I237" s="21"/>
      <c r="J237" s="21">
        <f t="shared" si="6"/>
        <v>0</v>
      </c>
      <c r="K237" s="21">
        <f t="shared" si="7"/>
        <v>0</v>
      </c>
      <c r="L237" s="23" t="s">
        <v>33</v>
      </c>
      <c r="M237" s="47">
        <v>11958.34</v>
      </c>
    </row>
    <row r="238" spans="2:13" ht="63">
      <c r="B238" s="20" t="s">
        <v>30</v>
      </c>
      <c r="C238" s="21">
        <v>531</v>
      </c>
      <c r="D238" s="21" t="s">
        <v>266</v>
      </c>
      <c r="E238" s="41" t="s">
        <v>266</v>
      </c>
      <c r="F238" s="21" t="s">
        <v>34</v>
      </c>
      <c r="G238" s="42">
        <v>459</v>
      </c>
      <c r="H238" s="21"/>
      <c r="I238" s="21"/>
      <c r="J238" s="21">
        <f t="shared" si="6"/>
        <v>0</v>
      </c>
      <c r="K238" s="21">
        <f t="shared" si="7"/>
        <v>0</v>
      </c>
      <c r="L238" s="23" t="s">
        <v>33</v>
      </c>
      <c r="M238" s="47">
        <v>26775</v>
      </c>
    </row>
    <row r="239" spans="2:13" ht="63">
      <c r="B239" s="20" t="s">
        <v>30</v>
      </c>
      <c r="C239" s="21">
        <v>532</v>
      </c>
      <c r="D239" s="21" t="s">
        <v>267</v>
      </c>
      <c r="E239" s="41" t="s">
        <v>267</v>
      </c>
      <c r="F239" s="21" t="s">
        <v>34</v>
      </c>
      <c r="G239" s="42">
        <v>70</v>
      </c>
      <c r="H239" s="21"/>
      <c r="I239" s="21"/>
      <c r="J239" s="21">
        <f t="shared" si="6"/>
        <v>0</v>
      </c>
      <c r="K239" s="21">
        <f t="shared" si="7"/>
        <v>0</v>
      </c>
      <c r="L239" s="23" t="s">
        <v>33</v>
      </c>
      <c r="M239" s="47">
        <v>6011.6</v>
      </c>
    </row>
    <row r="240" spans="2:13" ht="63">
      <c r="B240" s="20" t="s">
        <v>30</v>
      </c>
      <c r="C240" s="21">
        <v>533</v>
      </c>
      <c r="D240" s="21" t="s">
        <v>268</v>
      </c>
      <c r="E240" s="41" t="s">
        <v>268</v>
      </c>
      <c r="F240" s="21" t="s">
        <v>34</v>
      </c>
      <c r="G240" s="42">
        <v>656</v>
      </c>
      <c r="H240" s="21"/>
      <c r="I240" s="21"/>
      <c r="J240" s="21">
        <f t="shared" si="6"/>
        <v>0</v>
      </c>
      <c r="K240" s="21">
        <f t="shared" si="7"/>
        <v>0</v>
      </c>
      <c r="L240" s="23" t="s">
        <v>33</v>
      </c>
      <c r="M240" s="47">
        <v>68333.34</v>
      </c>
    </row>
    <row r="241" spans="2:13" ht="63">
      <c r="B241" s="20" t="s">
        <v>30</v>
      </c>
      <c r="C241" s="21">
        <v>534</v>
      </c>
      <c r="D241" s="21" t="s">
        <v>269</v>
      </c>
      <c r="E241" s="41" t="s">
        <v>269</v>
      </c>
      <c r="F241" s="21" t="s">
        <v>34</v>
      </c>
      <c r="G241" s="42">
        <v>7</v>
      </c>
      <c r="H241" s="21"/>
      <c r="I241" s="21"/>
      <c r="J241" s="21">
        <f t="shared" si="6"/>
        <v>0</v>
      </c>
      <c r="K241" s="21">
        <f t="shared" si="7"/>
        <v>0</v>
      </c>
      <c r="L241" s="23" t="s">
        <v>33</v>
      </c>
      <c r="M241" s="47">
        <v>140000</v>
      </c>
    </row>
    <row r="242" spans="2:13" ht="63">
      <c r="B242" s="20" t="s">
        <v>30</v>
      </c>
      <c r="C242" s="21">
        <v>535</v>
      </c>
      <c r="D242" s="21" t="s">
        <v>270</v>
      </c>
      <c r="E242" s="41" t="s">
        <v>270</v>
      </c>
      <c r="F242" s="21" t="s">
        <v>34</v>
      </c>
      <c r="G242" s="42">
        <v>50</v>
      </c>
      <c r="H242" s="21"/>
      <c r="I242" s="21"/>
      <c r="J242" s="21">
        <f t="shared" si="6"/>
        <v>0</v>
      </c>
      <c r="K242" s="21">
        <f t="shared" si="7"/>
        <v>0</v>
      </c>
      <c r="L242" s="23" t="s">
        <v>33</v>
      </c>
      <c r="M242" s="47">
        <v>36000</v>
      </c>
    </row>
    <row r="243" spans="2:13" ht="63">
      <c r="B243" s="20" t="s">
        <v>30</v>
      </c>
      <c r="C243" s="21">
        <v>536</v>
      </c>
      <c r="D243" s="21" t="s">
        <v>271</v>
      </c>
      <c r="E243" s="41" t="s">
        <v>271</v>
      </c>
      <c r="F243" s="21" t="s">
        <v>34</v>
      </c>
      <c r="G243" s="42">
        <v>100</v>
      </c>
      <c r="H243" s="21"/>
      <c r="I243" s="21"/>
      <c r="J243" s="21">
        <f t="shared" si="6"/>
        <v>0</v>
      </c>
      <c r="K243" s="21">
        <f t="shared" si="7"/>
        <v>0</v>
      </c>
      <c r="L243" s="23" t="s">
        <v>33</v>
      </c>
      <c r="M243" s="47">
        <v>50264.170000000006</v>
      </c>
    </row>
    <row r="244" spans="2:13" ht="63">
      <c r="B244" s="20" t="s">
        <v>30</v>
      </c>
      <c r="C244" s="21">
        <v>537</v>
      </c>
      <c r="D244" s="21" t="s">
        <v>272</v>
      </c>
      <c r="E244" s="41" t="s">
        <v>272</v>
      </c>
      <c r="F244" s="21" t="s">
        <v>34</v>
      </c>
      <c r="G244" s="42">
        <v>3300</v>
      </c>
      <c r="H244" s="21"/>
      <c r="I244" s="21"/>
      <c r="J244" s="21">
        <f t="shared" si="6"/>
        <v>0</v>
      </c>
      <c r="K244" s="21">
        <f t="shared" si="7"/>
        <v>0</v>
      </c>
      <c r="L244" s="23" t="s">
        <v>33</v>
      </c>
      <c r="M244" s="47">
        <v>140250</v>
      </c>
    </row>
    <row r="245" spans="2:13" ht="63">
      <c r="B245" s="20" t="s">
        <v>30</v>
      </c>
      <c r="C245" s="21">
        <v>538</v>
      </c>
      <c r="D245" s="21" t="s">
        <v>273</v>
      </c>
      <c r="E245" s="41" t="s">
        <v>273</v>
      </c>
      <c r="F245" s="21" t="s">
        <v>34</v>
      </c>
      <c r="G245" s="42">
        <v>16</v>
      </c>
      <c r="H245" s="21"/>
      <c r="I245" s="21"/>
      <c r="J245" s="21">
        <f t="shared" si="6"/>
        <v>0</v>
      </c>
      <c r="K245" s="21">
        <f t="shared" si="7"/>
        <v>0</v>
      </c>
      <c r="L245" s="23" t="s">
        <v>33</v>
      </c>
      <c r="M245" s="47">
        <v>5400</v>
      </c>
    </row>
    <row r="246" spans="2:13" ht="63">
      <c r="B246" s="20" t="s">
        <v>30</v>
      </c>
      <c r="C246" s="21">
        <v>539</v>
      </c>
      <c r="D246" s="21" t="s">
        <v>274</v>
      </c>
      <c r="E246" s="41" t="s">
        <v>274</v>
      </c>
      <c r="F246" s="21" t="s">
        <v>34</v>
      </c>
      <c r="G246" s="42">
        <v>166</v>
      </c>
      <c r="H246" s="21"/>
      <c r="I246" s="21"/>
      <c r="J246" s="21">
        <f t="shared" si="6"/>
        <v>0</v>
      </c>
      <c r="K246" s="21">
        <f t="shared" si="7"/>
        <v>0</v>
      </c>
      <c r="L246" s="23" t="s">
        <v>33</v>
      </c>
      <c r="M246" s="47">
        <v>56025</v>
      </c>
    </row>
    <row r="247" spans="2:13" ht="63">
      <c r="B247" s="20" t="s">
        <v>30</v>
      </c>
      <c r="C247" s="21">
        <v>540</v>
      </c>
      <c r="D247" s="21" t="s">
        <v>275</v>
      </c>
      <c r="E247" s="41" t="s">
        <v>275</v>
      </c>
      <c r="F247" s="21" t="s">
        <v>34</v>
      </c>
      <c r="G247" s="42">
        <v>71</v>
      </c>
      <c r="H247" s="21"/>
      <c r="I247" s="21"/>
      <c r="J247" s="21">
        <f t="shared" si="6"/>
        <v>0</v>
      </c>
      <c r="K247" s="21">
        <f t="shared" si="7"/>
        <v>0</v>
      </c>
      <c r="L247" s="23" t="s">
        <v>33</v>
      </c>
      <c r="M247" s="47">
        <v>23962.5</v>
      </c>
    </row>
    <row r="248" spans="2:13" ht="63">
      <c r="B248" s="20" t="s">
        <v>30</v>
      </c>
      <c r="C248" s="21">
        <v>541</v>
      </c>
      <c r="D248" s="21" t="s">
        <v>276</v>
      </c>
      <c r="E248" s="41" t="s">
        <v>276</v>
      </c>
      <c r="F248" s="21" t="s">
        <v>34</v>
      </c>
      <c r="G248" s="42">
        <v>23</v>
      </c>
      <c r="H248" s="21"/>
      <c r="I248" s="21"/>
      <c r="J248" s="21">
        <f t="shared" si="6"/>
        <v>0</v>
      </c>
      <c r="K248" s="21">
        <f t="shared" si="7"/>
        <v>0</v>
      </c>
      <c r="L248" s="23" t="s">
        <v>33</v>
      </c>
      <c r="M248" s="47">
        <v>27600</v>
      </c>
    </row>
    <row r="249" spans="2:13" ht="63">
      <c r="B249" s="20" t="s">
        <v>30</v>
      </c>
      <c r="C249" s="21">
        <v>542</v>
      </c>
      <c r="D249" s="21" t="s">
        <v>277</v>
      </c>
      <c r="E249" s="41" t="s">
        <v>277</v>
      </c>
      <c r="F249" s="21" t="s">
        <v>34</v>
      </c>
      <c r="G249" s="42">
        <v>50</v>
      </c>
      <c r="H249" s="21"/>
      <c r="I249" s="21"/>
      <c r="J249" s="21">
        <f t="shared" si="6"/>
        <v>0</v>
      </c>
      <c r="K249" s="21">
        <f t="shared" si="7"/>
        <v>0</v>
      </c>
      <c r="L249" s="23" t="s">
        <v>33</v>
      </c>
      <c r="M249" s="47">
        <v>41625</v>
      </c>
    </row>
    <row r="250" spans="2:13" ht="63">
      <c r="B250" s="20" t="s">
        <v>30</v>
      </c>
      <c r="C250" s="21">
        <v>543</v>
      </c>
      <c r="D250" s="21" t="s">
        <v>278</v>
      </c>
      <c r="E250" s="41" t="s">
        <v>278</v>
      </c>
      <c r="F250" s="21" t="s">
        <v>34</v>
      </c>
      <c r="G250" s="42">
        <v>223</v>
      </c>
      <c r="H250" s="21"/>
      <c r="I250" s="21"/>
      <c r="J250" s="21">
        <f t="shared" si="6"/>
        <v>0</v>
      </c>
      <c r="K250" s="21">
        <f t="shared" si="7"/>
        <v>0</v>
      </c>
      <c r="L250" s="23" t="s">
        <v>33</v>
      </c>
      <c r="M250" s="47">
        <v>185647.5</v>
      </c>
    </row>
    <row r="251" spans="2:13" ht="63">
      <c r="B251" s="20" t="s">
        <v>30</v>
      </c>
      <c r="C251" s="21">
        <v>544</v>
      </c>
      <c r="D251" s="21" t="s">
        <v>279</v>
      </c>
      <c r="E251" s="41" t="s">
        <v>279</v>
      </c>
      <c r="F251" s="21" t="s">
        <v>34</v>
      </c>
      <c r="G251" s="42">
        <v>124</v>
      </c>
      <c r="H251" s="21"/>
      <c r="I251" s="21"/>
      <c r="J251" s="21">
        <f t="shared" si="6"/>
        <v>0</v>
      </c>
      <c r="K251" s="21">
        <f t="shared" si="7"/>
        <v>0</v>
      </c>
      <c r="L251" s="23" t="s">
        <v>33</v>
      </c>
      <c r="M251" s="47">
        <v>103230</v>
      </c>
    </row>
    <row r="252" spans="2:13" ht="63">
      <c r="B252" s="20" t="s">
        <v>30</v>
      </c>
      <c r="C252" s="21">
        <v>545</v>
      </c>
      <c r="D252" s="21" t="s">
        <v>280</v>
      </c>
      <c r="E252" s="41" t="s">
        <v>280</v>
      </c>
      <c r="F252" s="21" t="s">
        <v>34</v>
      </c>
      <c r="G252" s="42">
        <v>10</v>
      </c>
      <c r="H252" s="21"/>
      <c r="I252" s="21"/>
      <c r="J252" s="21">
        <f t="shared" si="6"/>
        <v>0</v>
      </c>
      <c r="K252" s="21">
        <f t="shared" si="7"/>
        <v>0</v>
      </c>
      <c r="L252" s="23" t="s">
        <v>33</v>
      </c>
      <c r="M252" s="47">
        <v>25000</v>
      </c>
    </row>
    <row r="253" spans="2:13" ht="63">
      <c r="B253" s="20" t="s">
        <v>30</v>
      </c>
      <c r="C253" s="21">
        <v>546</v>
      </c>
      <c r="D253" s="21" t="s">
        <v>281</v>
      </c>
      <c r="E253" s="41" t="s">
        <v>281</v>
      </c>
      <c r="F253" s="21" t="s">
        <v>34</v>
      </c>
      <c r="G253" s="42">
        <v>2</v>
      </c>
      <c r="H253" s="21"/>
      <c r="I253" s="21"/>
      <c r="J253" s="21">
        <f t="shared" si="6"/>
        <v>0</v>
      </c>
      <c r="K253" s="21">
        <f t="shared" si="7"/>
        <v>0</v>
      </c>
      <c r="L253" s="23" t="s">
        <v>33</v>
      </c>
      <c r="M253" s="47">
        <v>5887</v>
      </c>
    </row>
    <row r="254" spans="2:13" ht="63">
      <c r="B254" s="20" t="s">
        <v>30</v>
      </c>
      <c r="C254" s="21">
        <v>547</v>
      </c>
      <c r="D254" s="21" t="s">
        <v>282</v>
      </c>
      <c r="E254" s="41" t="s">
        <v>282</v>
      </c>
      <c r="F254" s="21" t="s">
        <v>34</v>
      </c>
      <c r="G254" s="42">
        <v>1</v>
      </c>
      <c r="H254" s="21"/>
      <c r="I254" s="21"/>
      <c r="J254" s="21">
        <f t="shared" si="6"/>
        <v>0</v>
      </c>
      <c r="K254" s="21">
        <f t="shared" si="7"/>
        <v>0</v>
      </c>
      <c r="L254" s="23" t="s">
        <v>33</v>
      </c>
      <c r="M254" s="47">
        <v>2943.5</v>
      </c>
    </row>
    <row r="255" spans="2:13" ht="63">
      <c r="B255" s="20" t="s">
        <v>30</v>
      </c>
      <c r="C255" s="21">
        <v>548</v>
      </c>
      <c r="D255" s="21" t="s">
        <v>283</v>
      </c>
      <c r="E255" s="41" t="s">
        <v>283</v>
      </c>
      <c r="F255" s="21" t="s">
        <v>34</v>
      </c>
      <c r="G255" s="42">
        <v>1</v>
      </c>
      <c r="H255" s="21"/>
      <c r="I255" s="21"/>
      <c r="J255" s="21">
        <f t="shared" si="6"/>
        <v>0</v>
      </c>
      <c r="K255" s="21">
        <f t="shared" si="7"/>
        <v>0</v>
      </c>
      <c r="L255" s="23" t="s">
        <v>33</v>
      </c>
      <c r="M255" s="47">
        <v>2943.5</v>
      </c>
    </row>
    <row r="256" spans="2:13" ht="63">
      <c r="B256" s="20" t="s">
        <v>30</v>
      </c>
      <c r="C256" s="21">
        <v>549</v>
      </c>
      <c r="D256" s="21" t="s">
        <v>284</v>
      </c>
      <c r="E256" s="41" t="s">
        <v>284</v>
      </c>
      <c r="F256" s="21" t="s">
        <v>34</v>
      </c>
      <c r="G256" s="42">
        <v>17</v>
      </c>
      <c r="H256" s="21"/>
      <c r="I256" s="21"/>
      <c r="J256" s="21">
        <f t="shared" si="6"/>
        <v>0</v>
      </c>
      <c r="K256" s="21">
        <f t="shared" si="7"/>
        <v>0</v>
      </c>
      <c r="L256" s="23" t="s">
        <v>33</v>
      </c>
      <c r="M256" s="47">
        <v>50039.5</v>
      </c>
    </row>
    <row r="257" spans="2:13" ht="63">
      <c r="B257" s="20" t="s">
        <v>30</v>
      </c>
      <c r="C257" s="21">
        <v>550</v>
      </c>
      <c r="D257" s="21" t="s">
        <v>285</v>
      </c>
      <c r="E257" s="41" t="s">
        <v>285</v>
      </c>
      <c r="F257" s="21" t="s">
        <v>34</v>
      </c>
      <c r="G257" s="42">
        <v>37</v>
      </c>
      <c r="H257" s="21"/>
      <c r="I257" s="21"/>
      <c r="J257" s="21">
        <f t="shared" si="6"/>
        <v>0</v>
      </c>
      <c r="K257" s="21">
        <f t="shared" si="7"/>
        <v>0</v>
      </c>
      <c r="L257" s="23" t="s">
        <v>33</v>
      </c>
      <c r="M257" s="47">
        <v>108909.5</v>
      </c>
    </row>
    <row r="258" spans="2:13" ht="63">
      <c r="B258" s="20" t="s">
        <v>30</v>
      </c>
      <c r="C258" s="21">
        <v>551</v>
      </c>
      <c r="D258" s="21" t="s">
        <v>286</v>
      </c>
      <c r="E258" s="41" t="s">
        <v>286</v>
      </c>
      <c r="F258" s="21" t="s">
        <v>34</v>
      </c>
      <c r="G258" s="42">
        <v>14</v>
      </c>
      <c r="H258" s="21"/>
      <c r="I258" s="21"/>
      <c r="J258" s="21">
        <f t="shared" si="6"/>
        <v>0</v>
      </c>
      <c r="K258" s="21">
        <f t="shared" si="7"/>
        <v>0</v>
      </c>
      <c r="L258" s="23" t="s">
        <v>33</v>
      </c>
      <c r="M258" s="47">
        <v>41209</v>
      </c>
    </row>
    <row r="259" spans="2:13" ht="63">
      <c r="B259" s="20" t="s">
        <v>30</v>
      </c>
      <c r="C259" s="21">
        <v>552</v>
      </c>
      <c r="D259" s="21" t="s">
        <v>287</v>
      </c>
      <c r="E259" s="41" t="s">
        <v>287</v>
      </c>
      <c r="F259" s="21" t="s">
        <v>34</v>
      </c>
      <c r="G259" s="42">
        <v>5</v>
      </c>
      <c r="H259" s="21"/>
      <c r="I259" s="21"/>
      <c r="J259" s="21">
        <f t="shared" si="6"/>
        <v>0</v>
      </c>
      <c r="K259" s="21">
        <f t="shared" si="7"/>
        <v>0</v>
      </c>
      <c r="L259" s="23" t="s">
        <v>33</v>
      </c>
      <c r="M259" s="47">
        <v>14717.5</v>
      </c>
    </row>
    <row r="260" spans="2:13" ht="94.5">
      <c r="B260" s="20" t="s">
        <v>30</v>
      </c>
      <c r="C260" s="21">
        <v>553</v>
      </c>
      <c r="D260" s="21" t="s">
        <v>288</v>
      </c>
      <c r="E260" s="41" t="s">
        <v>288</v>
      </c>
      <c r="F260" s="21" t="s">
        <v>34</v>
      </c>
      <c r="G260" s="42">
        <v>10</v>
      </c>
      <c r="H260" s="21"/>
      <c r="I260" s="21"/>
      <c r="J260" s="21">
        <f t="shared" si="6"/>
        <v>0</v>
      </c>
      <c r="K260" s="21">
        <f t="shared" si="7"/>
        <v>0</v>
      </c>
      <c r="L260" s="23" t="s">
        <v>33</v>
      </c>
      <c r="M260" s="47">
        <v>30000</v>
      </c>
    </row>
    <row r="261" spans="2:13" ht="78.75">
      <c r="B261" s="20" t="s">
        <v>30</v>
      </c>
      <c r="C261" s="21">
        <v>554</v>
      </c>
      <c r="D261" s="21" t="s">
        <v>289</v>
      </c>
      <c r="E261" s="41" t="s">
        <v>289</v>
      </c>
      <c r="F261" s="21" t="s">
        <v>34</v>
      </c>
      <c r="G261" s="42">
        <v>10</v>
      </c>
      <c r="H261" s="21"/>
      <c r="I261" s="21"/>
      <c r="J261" s="21">
        <f t="shared" si="6"/>
        <v>0</v>
      </c>
      <c r="K261" s="21">
        <f t="shared" si="7"/>
        <v>0</v>
      </c>
      <c r="L261" s="23" t="s">
        <v>33</v>
      </c>
      <c r="M261" s="47">
        <v>30000</v>
      </c>
    </row>
    <row r="262" spans="2:13" ht="94.5">
      <c r="B262" s="20" t="s">
        <v>30</v>
      </c>
      <c r="C262" s="21">
        <v>555</v>
      </c>
      <c r="D262" s="21" t="s">
        <v>290</v>
      </c>
      <c r="E262" s="41" t="s">
        <v>290</v>
      </c>
      <c r="F262" s="21" t="s">
        <v>34</v>
      </c>
      <c r="G262" s="42">
        <v>155</v>
      </c>
      <c r="H262" s="21"/>
      <c r="I262" s="21"/>
      <c r="J262" s="21">
        <f t="shared" si="6"/>
        <v>0</v>
      </c>
      <c r="K262" s="21">
        <f t="shared" si="7"/>
        <v>0</v>
      </c>
      <c r="L262" s="23" t="s">
        <v>33</v>
      </c>
      <c r="M262" s="47">
        <v>465000</v>
      </c>
    </row>
    <row r="263" spans="2:13" ht="94.5">
      <c r="B263" s="20" t="s">
        <v>30</v>
      </c>
      <c r="C263" s="21">
        <v>556</v>
      </c>
      <c r="D263" s="21" t="s">
        <v>291</v>
      </c>
      <c r="E263" s="41" t="s">
        <v>291</v>
      </c>
      <c r="F263" s="21" t="s">
        <v>34</v>
      </c>
      <c r="G263" s="42">
        <v>60</v>
      </c>
      <c r="H263" s="21"/>
      <c r="I263" s="21"/>
      <c r="J263" s="21">
        <f t="shared" ref="J263:J300" si="8">H263*G263</f>
        <v>0</v>
      </c>
      <c r="K263" s="21">
        <f t="shared" ref="K263:K300" si="9">I263*G263</f>
        <v>0</v>
      </c>
      <c r="L263" s="23" t="s">
        <v>33</v>
      </c>
      <c r="M263" s="47">
        <v>180000</v>
      </c>
    </row>
    <row r="264" spans="2:13" ht="78.75">
      <c r="B264" s="20" t="s">
        <v>30</v>
      </c>
      <c r="C264" s="21">
        <v>557</v>
      </c>
      <c r="D264" s="21" t="s">
        <v>292</v>
      </c>
      <c r="E264" s="41" t="s">
        <v>292</v>
      </c>
      <c r="F264" s="21" t="s">
        <v>34</v>
      </c>
      <c r="G264" s="42">
        <v>260</v>
      </c>
      <c r="H264" s="21"/>
      <c r="I264" s="21"/>
      <c r="J264" s="21">
        <f t="shared" si="8"/>
        <v>0</v>
      </c>
      <c r="K264" s="21">
        <f t="shared" si="9"/>
        <v>0</v>
      </c>
      <c r="L264" s="23" t="s">
        <v>33</v>
      </c>
      <c r="M264" s="47">
        <v>769383.34</v>
      </c>
    </row>
    <row r="265" spans="2:13" ht="63">
      <c r="B265" s="20" t="s">
        <v>30</v>
      </c>
      <c r="C265" s="21">
        <v>558</v>
      </c>
      <c r="D265" s="21" t="s">
        <v>293</v>
      </c>
      <c r="E265" s="41" t="s">
        <v>293</v>
      </c>
      <c r="F265" s="21" t="s">
        <v>34</v>
      </c>
      <c r="G265" s="42">
        <v>15480</v>
      </c>
      <c r="H265" s="21"/>
      <c r="I265" s="21"/>
      <c r="J265" s="21">
        <f t="shared" si="8"/>
        <v>0</v>
      </c>
      <c r="K265" s="21">
        <f t="shared" si="9"/>
        <v>0</v>
      </c>
      <c r="L265" s="23" t="s">
        <v>33</v>
      </c>
      <c r="M265" s="47">
        <v>464400</v>
      </c>
    </row>
    <row r="266" spans="2:13" ht="78.75">
      <c r="B266" s="20" t="s">
        <v>30</v>
      </c>
      <c r="C266" s="21">
        <v>559</v>
      </c>
      <c r="D266" s="21" t="s">
        <v>294</v>
      </c>
      <c r="E266" s="41" t="s">
        <v>294</v>
      </c>
      <c r="F266" s="21" t="s">
        <v>34</v>
      </c>
      <c r="G266" s="42">
        <v>1250</v>
      </c>
      <c r="H266" s="21"/>
      <c r="I266" s="21"/>
      <c r="J266" s="21">
        <f t="shared" si="8"/>
        <v>0</v>
      </c>
      <c r="K266" s="21">
        <f t="shared" si="9"/>
        <v>0</v>
      </c>
      <c r="L266" s="23" t="s">
        <v>33</v>
      </c>
      <c r="M266" s="47">
        <v>215000</v>
      </c>
    </row>
    <row r="267" spans="2:13" ht="94.5">
      <c r="B267" s="20" t="s">
        <v>30</v>
      </c>
      <c r="C267" s="21">
        <v>560</v>
      </c>
      <c r="D267" s="21" t="s">
        <v>295</v>
      </c>
      <c r="E267" s="41" t="s">
        <v>295</v>
      </c>
      <c r="F267" s="21" t="s">
        <v>34</v>
      </c>
      <c r="G267" s="42">
        <v>1580</v>
      </c>
      <c r="H267" s="21"/>
      <c r="I267" s="21"/>
      <c r="J267" s="21">
        <f t="shared" si="8"/>
        <v>0</v>
      </c>
      <c r="K267" s="21">
        <f t="shared" si="9"/>
        <v>0</v>
      </c>
      <c r="L267" s="23" t="s">
        <v>33</v>
      </c>
      <c r="M267" s="47">
        <v>271760</v>
      </c>
    </row>
    <row r="268" spans="2:13" ht="94.5">
      <c r="B268" s="20" t="s">
        <v>30</v>
      </c>
      <c r="C268" s="21">
        <v>561</v>
      </c>
      <c r="D268" s="21" t="s">
        <v>296</v>
      </c>
      <c r="E268" s="41" t="s">
        <v>296</v>
      </c>
      <c r="F268" s="21" t="s">
        <v>34</v>
      </c>
      <c r="G268" s="42">
        <v>105</v>
      </c>
      <c r="H268" s="21"/>
      <c r="I268" s="21"/>
      <c r="J268" s="21">
        <f t="shared" si="8"/>
        <v>0</v>
      </c>
      <c r="K268" s="21">
        <f t="shared" si="9"/>
        <v>0</v>
      </c>
      <c r="L268" s="23" t="s">
        <v>33</v>
      </c>
      <c r="M268" s="47">
        <v>18060</v>
      </c>
    </row>
    <row r="269" spans="2:13" ht="78.75">
      <c r="B269" s="20" t="s">
        <v>30</v>
      </c>
      <c r="C269" s="21">
        <v>562</v>
      </c>
      <c r="D269" s="21" t="s">
        <v>297</v>
      </c>
      <c r="E269" s="41" t="s">
        <v>297</v>
      </c>
      <c r="F269" s="21" t="s">
        <v>34</v>
      </c>
      <c r="G269" s="42">
        <v>502</v>
      </c>
      <c r="H269" s="21"/>
      <c r="I269" s="21"/>
      <c r="J269" s="21">
        <f t="shared" si="8"/>
        <v>0</v>
      </c>
      <c r="K269" s="21">
        <f t="shared" si="9"/>
        <v>0</v>
      </c>
      <c r="L269" s="23" t="s">
        <v>33</v>
      </c>
      <c r="M269" s="47">
        <v>86344</v>
      </c>
    </row>
    <row r="270" spans="2:13" ht="63">
      <c r="B270" s="20" t="s">
        <v>30</v>
      </c>
      <c r="C270" s="21">
        <v>563</v>
      </c>
      <c r="D270" s="21" t="s">
        <v>298</v>
      </c>
      <c r="E270" s="41" t="s">
        <v>298</v>
      </c>
      <c r="F270" s="21" t="s">
        <v>34</v>
      </c>
      <c r="G270" s="42">
        <v>225</v>
      </c>
      <c r="H270" s="21"/>
      <c r="I270" s="21"/>
      <c r="J270" s="21">
        <f t="shared" si="8"/>
        <v>0</v>
      </c>
      <c r="K270" s="21">
        <f t="shared" si="9"/>
        <v>0</v>
      </c>
      <c r="L270" s="23" t="s">
        <v>33</v>
      </c>
      <c r="M270" s="47">
        <v>37500</v>
      </c>
    </row>
    <row r="271" spans="2:13" ht="63">
      <c r="B271" s="20" t="s">
        <v>30</v>
      </c>
      <c r="C271" s="21">
        <v>564</v>
      </c>
      <c r="D271" s="21" t="s">
        <v>299</v>
      </c>
      <c r="E271" s="41" t="s">
        <v>299</v>
      </c>
      <c r="F271" s="21" t="s">
        <v>34</v>
      </c>
      <c r="G271" s="42">
        <v>120</v>
      </c>
      <c r="H271" s="21"/>
      <c r="I271" s="21"/>
      <c r="J271" s="21">
        <f t="shared" si="8"/>
        <v>0</v>
      </c>
      <c r="K271" s="21">
        <f t="shared" si="9"/>
        <v>0</v>
      </c>
      <c r="L271" s="23" t="s">
        <v>33</v>
      </c>
      <c r="M271" s="47">
        <v>25800</v>
      </c>
    </row>
    <row r="272" spans="2:13" ht="63">
      <c r="B272" s="20" t="s">
        <v>30</v>
      </c>
      <c r="C272" s="21">
        <v>565</v>
      </c>
      <c r="D272" s="21" t="s">
        <v>300</v>
      </c>
      <c r="E272" s="41" t="s">
        <v>300</v>
      </c>
      <c r="F272" s="21" t="s">
        <v>34</v>
      </c>
      <c r="G272" s="42">
        <v>100</v>
      </c>
      <c r="H272" s="21"/>
      <c r="I272" s="21"/>
      <c r="J272" s="21">
        <f t="shared" si="8"/>
        <v>0</v>
      </c>
      <c r="K272" s="21">
        <f t="shared" si="9"/>
        <v>0</v>
      </c>
      <c r="L272" s="23" t="s">
        <v>33</v>
      </c>
      <c r="M272" s="47">
        <v>15000</v>
      </c>
    </row>
    <row r="273" spans="2:13" ht="63">
      <c r="B273" s="20" t="s">
        <v>30</v>
      </c>
      <c r="C273" s="21">
        <v>566</v>
      </c>
      <c r="D273" s="21" t="s">
        <v>301</v>
      </c>
      <c r="E273" s="41" t="s">
        <v>301</v>
      </c>
      <c r="F273" s="21" t="s">
        <v>34</v>
      </c>
      <c r="G273" s="42">
        <v>1120</v>
      </c>
      <c r="H273" s="21"/>
      <c r="I273" s="21"/>
      <c r="J273" s="21">
        <f t="shared" si="8"/>
        <v>0</v>
      </c>
      <c r="K273" s="21">
        <f t="shared" si="9"/>
        <v>0</v>
      </c>
      <c r="L273" s="23" t="s">
        <v>33</v>
      </c>
      <c r="M273" s="47">
        <v>14000</v>
      </c>
    </row>
    <row r="274" spans="2:13" ht="78.75">
      <c r="B274" s="20" t="s">
        <v>30</v>
      </c>
      <c r="C274" s="21">
        <v>567</v>
      </c>
      <c r="D274" s="21" t="s">
        <v>302</v>
      </c>
      <c r="E274" s="41" t="s">
        <v>302</v>
      </c>
      <c r="F274" s="21" t="s">
        <v>34</v>
      </c>
      <c r="G274" s="42">
        <v>1345</v>
      </c>
      <c r="H274" s="21"/>
      <c r="I274" s="21"/>
      <c r="J274" s="21">
        <f t="shared" si="8"/>
        <v>0</v>
      </c>
      <c r="K274" s="21">
        <f t="shared" si="9"/>
        <v>0</v>
      </c>
      <c r="L274" s="23" t="s">
        <v>33</v>
      </c>
      <c r="M274" s="47">
        <v>75656.25</v>
      </c>
    </row>
    <row r="275" spans="2:13" ht="63">
      <c r="B275" s="20" t="s">
        <v>30</v>
      </c>
      <c r="C275" s="21">
        <v>568</v>
      </c>
      <c r="D275" s="21" t="s">
        <v>303</v>
      </c>
      <c r="E275" s="41" t="s">
        <v>303</v>
      </c>
      <c r="F275" s="21" t="s">
        <v>34</v>
      </c>
      <c r="G275" s="42">
        <v>250</v>
      </c>
      <c r="H275" s="21"/>
      <c r="I275" s="21"/>
      <c r="J275" s="21">
        <f t="shared" si="8"/>
        <v>0</v>
      </c>
      <c r="K275" s="21">
        <f t="shared" si="9"/>
        <v>0</v>
      </c>
      <c r="L275" s="23" t="s">
        <v>33</v>
      </c>
      <c r="M275" s="47">
        <v>87500</v>
      </c>
    </row>
    <row r="276" spans="2:13" ht="63">
      <c r="B276" s="20" t="s">
        <v>30</v>
      </c>
      <c r="C276" s="21">
        <v>569</v>
      </c>
      <c r="D276" s="21" t="s">
        <v>304</v>
      </c>
      <c r="E276" s="41" t="s">
        <v>304</v>
      </c>
      <c r="F276" s="21" t="s">
        <v>34</v>
      </c>
      <c r="G276" s="42">
        <v>5</v>
      </c>
      <c r="H276" s="21"/>
      <c r="I276" s="21"/>
      <c r="J276" s="21">
        <f t="shared" si="8"/>
        <v>0</v>
      </c>
      <c r="K276" s="21">
        <f t="shared" si="9"/>
        <v>0</v>
      </c>
      <c r="L276" s="23" t="s">
        <v>33</v>
      </c>
      <c r="M276" s="47">
        <v>2475</v>
      </c>
    </row>
    <row r="277" spans="2:13" ht="63">
      <c r="B277" s="20" t="s">
        <v>30</v>
      </c>
      <c r="C277" s="21">
        <v>570</v>
      </c>
      <c r="D277" s="21" t="s">
        <v>305</v>
      </c>
      <c r="E277" s="41" t="s">
        <v>305</v>
      </c>
      <c r="F277" s="21" t="s">
        <v>34</v>
      </c>
      <c r="G277" s="42">
        <v>5</v>
      </c>
      <c r="H277" s="21"/>
      <c r="I277" s="21"/>
      <c r="J277" s="21">
        <f t="shared" si="8"/>
        <v>0</v>
      </c>
      <c r="K277" s="21">
        <f t="shared" si="9"/>
        <v>0</v>
      </c>
      <c r="L277" s="23" t="s">
        <v>33</v>
      </c>
      <c r="M277" s="47">
        <v>2400</v>
      </c>
    </row>
    <row r="278" spans="2:13" ht="63">
      <c r="B278" s="20" t="s">
        <v>30</v>
      </c>
      <c r="C278" s="21">
        <v>571</v>
      </c>
      <c r="D278" s="21" t="s">
        <v>306</v>
      </c>
      <c r="E278" s="41" t="s">
        <v>306</v>
      </c>
      <c r="F278" s="21" t="s">
        <v>34</v>
      </c>
      <c r="G278" s="42">
        <v>155</v>
      </c>
      <c r="H278" s="21"/>
      <c r="I278" s="21"/>
      <c r="J278" s="21">
        <f t="shared" si="8"/>
        <v>0</v>
      </c>
      <c r="K278" s="21">
        <f t="shared" si="9"/>
        <v>0</v>
      </c>
      <c r="L278" s="23" t="s">
        <v>33</v>
      </c>
      <c r="M278" s="47">
        <v>76725</v>
      </c>
    </row>
    <row r="279" spans="2:13" ht="63">
      <c r="B279" s="20" t="s">
        <v>30</v>
      </c>
      <c r="C279" s="21">
        <v>572</v>
      </c>
      <c r="D279" s="21" t="s">
        <v>307</v>
      </c>
      <c r="E279" s="41" t="s">
        <v>307</v>
      </c>
      <c r="F279" s="21" t="s">
        <v>34</v>
      </c>
      <c r="G279" s="42">
        <v>140</v>
      </c>
      <c r="H279" s="21"/>
      <c r="I279" s="21"/>
      <c r="J279" s="21">
        <f t="shared" si="8"/>
        <v>0</v>
      </c>
      <c r="K279" s="21">
        <f t="shared" si="9"/>
        <v>0</v>
      </c>
      <c r="L279" s="23" t="s">
        <v>33</v>
      </c>
      <c r="M279" s="47">
        <v>67200</v>
      </c>
    </row>
    <row r="280" spans="2:13" ht="63">
      <c r="B280" s="20" t="s">
        <v>30</v>
      </c>
      <c r="C280" s="21">
        <v>573</v>
      </c>
      <c r="D280" s="21" t="s">
        <v>308</v>
      </c>
      <c r="E280" s="41" t="s">
        <v>308</v>
      </c>
      <c r="F280" s="21" t="s">
        <v>34</v>
      </c>
      <c r="G280" s="42">
        <v>4</v>
      </c>
      <c r="H280" s="21"/>
      <c r="I280" s="21"/>
      <c r="J280" s="21">
        <f t="shared" si="8"/>
        <v>0</v>
      </c>
      <c r="K280" s="21">
        <f t="shared" si="9"/>
        <v>0</v>
      </c>
      <c r="L280" s="23" t="s">
        <v>33</v>
      </c>
      <c r="M280" s="47">
        <v>36666.670000000006</v>
      </c>
    </row>
    <row r="281" spans="2:13" ht="63">
      <c r="B281" s="20" t="s">
        <v>30</v>
      </c>
      <c r="C281" s="21">
        <v>574</v>
      </c>
      <c r="D281" s="21" t="s">
        <v>309</v>
      </c>
      <c r="E281" s="41" t="s">
        <v>309</v>
      </c>
      <c r="F281" s="21" t="s">
        <v>34</v>
      </c>
      <c r="G281" s="42">
        <v>4</v>
      </c>
      <c r="H281" s="21"/>
      <c r="I281" s="21"/>
      <c r="J281" s="21">
        <f t="shared" si="8"/>
        <v>0</v>
      </c>
      <c r="K281" s="21">
        <f t="shared" si="9"/>
        <v>0</v>
      </c>
      <c r="L281" s="23" t="s">
        <v>33</v>
      </c>
      <c r="M281" s="47">
        <v>36666.670000000006</v>
      </c>
    </row>
    <row r="282" spans="2:13" ht="63">
      <c r="B282" s="20" t="s">
        <v>30</v>
      </c>
      <c r="C282" s="21">
        <v>575</v>
      </c>
      <c r="D282" s="21" t="s">
        <v>310</v>
      </c>
      <c r="E282" s="41" t="s">
        <v>310</v>
      </c>
      <c r="F282" s="21" t="s">
        <v>34</v>
      </c>
      <c r="G282" s="42">
        <v>2</v>
      </c>
      <c r="H282" s="21"/>
      <c r="I282" s="21"/>
      <c r="J282" s="21">
        <f t="shared" si="8"/>
        <v>0</v>
      </c>
      <c r="K282" s="21">
        <f t="shared" si="9"/>
        <v>0</v>
      </c>
      <c r="L282" s="23" t="s">
        <v>33</v>
      </c>
      <c r="M282" s="47">
        <v>18333.34</v>
      </c>
    </row>
    <row r="283" spans="2:13" ht="63">
      <c r="B283" s="20" t="s">
        <v>30</v>
      </c>
      <c r="C283" s="21">
        <v>576</v>
      </c>
      <c r="D283" s="21" t="s">
        <v>311</v>
      </c>
      <c r="E283" s="41" t="s">
        <v>311</v>
      </c>
      <c r="F283" s="21" t="s">
        <v>34</v>
      </c>
      <c r="G283" s="42">
        <v>110</v>
      </c>
      <c r="H283" s="21"/>
      <c r="I283" s="21"/>
      <c r="J283" s="21">
        <f t="shared" si="8"/>
        <v>0</v>
      </c>
      <c r="K283" s="21">
        <f t="shared" si="9"/>
        <v>0</v>
      </c>
      <c r="L283" s="23" t="s">
        <v>33</v>
      </c>
      <c r="M283" s="47">
        <v>88000</v>
      </c>
    </row>
    <row r="284" spans="2:13" ht="63">
      <c r="B284" s="20" t="s">
        <v>30</v>
      </c>
      <c r="C284" s="21">
        <v>577</v>
      </c>
      <c r="D284" s="21" t="s">
        <v>312</v>
      </c>
      <c r="E284" s="41" t="s">
        <v>312</v>
      </c>
      <c r="F284" s="21" t="s">
        <v>34</v>
      </c>
      <c r="G284" s="42">
        <v>138</v>
      </c>
      <c r="H284" s="21"/>
      <c r="I284" s="21"/>
      <c r="J284" s="21">
        <f t="shared" si="8"/>
        <v>0</v>
      </c>
      <c r="K284" s="21">
        <f t="shared" si="9"/>
        <v>0</v>
      </c>
      <c r="L284" s="23" t="s">
        <v>33</v>
      </c>
      <c r="M284" s="47">
        <v>110400</v>
      </c>
    </row>
    <row r="285" spans="2:13" ht="63">
      <c r="B285" s="20" t="s">
        <v>30</v>
      </c>
      <c r="C285" s="21">
        <v>578</v>
      </c>
      <c r="D285" s="21" t="s">
        <v>313</v>
      </c>
      <c r="E285" s="41" t="s">
        <v>313</v>
      </c>
      <c r="F285" s="21" t="s">
        <v>34</v>
      </c>
      <c r="G285" s="42">
        <v>135</v>
      </c>
      <c r="H285" s="21"/>
      <c r="I285" s="21"/>
      <c r="J285" s="21">
        <f t="shared" si="8"/>
        <v>0</v>
      </c>
      <c r="K285" s="21">
        <f t="shared" si="9"/>
        <v>0</v>
      </c>
      <c r="L285" s="23" t="s">
        <v>33</v>
      </c>
      <c r="M285" s="47">
        <v>108000</v>
      </c>
    </row>
    <row r="286" spans="2:13" ht="63">
      <c r="B286" s="20" t="s">
        <v>30</v>
      </c>
      <c r="C286" s="21">
        <v>579</v>
      </c>
      <c r="D286" s="21" t="s">
        <v>314</v>
      </c>
      <c r="E286" s="41" t="s">
        <v>314</v>
      </c>
      <c r="F286" s="21" t="s">
        <v>34</v>
      </c>
      <c r="G286" s="42">
        <v>30</v>
      </c>
      <c r="H286" s="21"/>
      <c r="I286" s="21"/>
      <c r="J286" s="21">
        <f t="shared" si="8"/>
        <v>0</v>
      </c>
      <c r="K286" s="21">
        <f t="shared" si="9"/>
        <v>0</v>
      </c>
      <c r="L286" s="23" t="s">
        <v>33</v>
      </c>
      <c r="M286" s="47">
        <v>24000</v>
      </c>
    </row>
    <row r="287" spans="2:13" ht="63">
      <c r="B287" s="20" t="s">
        <v>30</v>
      </c>
      <c r="C287" s="21">
        <v>580</v>
      </c>
      <c r="D287" s="21" t="s">
        <v>315</v>
      </c>
      <c r="E287" s="41" t="s">
        <v>315</v>
      </c>
      <c r="F287" s="21" t="s">
        <v>34</v>
      </c>
      <c r="G287" s="42">
        <v>20</v>
      </c>
      <c r="H287" s="21"/>
      <c r="I287" s="21"/>
      <c r="J287" s="21">
        <f t="shared" si="8"/>
        <v>0</v>
      </c>
      <c r="K287" s="21">
        <f t="shared" si="9"/>
        <v>0</v>
      </c>
      <c r="L287" s="23" t="s">
        <v>33</v>
      </c>
      <c r="M287" s="47">
        <v>16000</v>
      </c>
    </row>
    <row r="288" spans="2:13" ht="63">
      <c r="B288" s="20" t="s">
        <v>30</v>
      </c>
      <c r="C288" s="21">
        <v>581</v>
      </c>
      <c r="D288" s="21" t="s">
        <v>316</v>
      </c>
      <c r="E288" s="41" t="s">
        <v>316</v>
      </c>
      <c r="F288" s="21" t="s">
        <v>34</v>
      </c>
      <c r="G288" s="42">
        <v>20</v>
      </c>
      <c r="H288" s="21"/>
      <c r="I288" s="21"/>
      <c r="J288" s="21">
        <f t="shared" si="8"/>
        <v>0</v>
      </c>
      <c r="K288" s="21">
        <f t="shared" si="9"/>
        <v>0</v>
      </c>
      <c r="L288" s="23" t="s">
        <v>33</v>
      </c>
      <c r="M288" s="47">
        <v>16000</v>
      </c>
    </row>
    <row r="289" spans="2:13" ht="63">
      <c r="B289" s="20" t="s">
        <v>30</v>
      </c>
      <c r="C289" s="21">
        <v>582</v>
      </c>
      <c r="D289" s="21" t="s">
        <v>317</v>
      </c>
      <c r="E289" s="41" t="s">
        <v>317</v>
      </c>
      <c r="F289" s="21" t="s">
        <v>34</v>
      </c>
      <c r="G289" s="42">
        <v>210</v>
      </c>
      <c r="H289" s="21"/>
      <c r="I289" s="21"/>
      <c r="J289" s="21">
        <f t="shared" si="8"/>
        <v>0</v>
      </c>
      <c r="K289" s="21">
        <f t="shared" si="9"/>
        <v>0</v>
      </c>
      <c r="L289" s="23" t="s">
        <v>33</v>
      </c>
      <c r="M289" s="47">
        <v>54479.990000000005</v>
      </c>
    </row>
    <row r="290" spans="2:13" ht="63">
      <c r="B290" s="20" t="s">
        <v>30</v>
      </c>
      <c r="C290" s="21">
        <v>583</v>
      </c>
      <c r="D290" s="21" t="s">
        <v>318</v>
      </c>
      <c r="E290" s="41" t="s">
        <v>318</v>
      </c>
      <c r="F290" s="21" t="s">
        <v>34</v>
      </c>
      <c r="G290" s="42">
        <v>1242</v>
      </c>
      <c r="H290" s="21"/>
      <c r="I290" s="21"/>
      <c r="J290" s="21">
        <f t="shared" si="8"/>
        <v>0</v>
      </c>
      <c r="K290" s="21">
        <f t="shared" si="9"/>
        <v>0</v>
      </c>
      <c r="L290" s="23" t="s">
        <v>33</v>
      </c>
      <c r="M290" s="47">
        <v>322210.2</v>
      </c>
    </row>
    <row r="291" spans="2:13" ht="63">
      <c r="B291" s="20" t="s">
        <v>30</v>
      </c>
      <c r="C291" s="21">
        <v>584</v>
      </c>
      <c r="D291" s="21" t="s">
        <v>319</v>
      </c>
      <c r="E291" s="41" t="s">
        <v>319</v>
      </c>
      <c r="F291" s="21" t="s">
        <v>34</v>
      </c>
      <c r="G291" s="42">
        <v>70</v>
      </c>
      <c r="H291" s="21"/>
      <c r="I291" s="21"/>
      <c r="J291" s="21">
        <f t="shared" si="8"/>
        <v>0</v>
      </c>
      <c r="K291" s="21">
        <f t="shared" si="9"/>
        <v>0</v>
      </c>
      <c r="L291" s="23" t="s">
        <v>33</v>
      </c>
      <c r="M291" s="47">
        <v>23625</v>
      </c>
    </row>
    <row r="292" spans="2:13" ht="63">
      <c r="B292" s="20" t="s">
        <v>30</v>
      </c>
      <c r="C292" s="21">
        <v>585</v>
      </c>
      <c r="D292" s="21" t="s">
        <v>320</v>
      </c>
      <c r="E292" s="41" t="s">
        <v>320</v>
      </c>
      <c r="F292" s="21" t="s">
        <v>34</v>
      </c>
      <c r="G292" s="42">
        <v>15</v>
      </c>
      <c r="H292" s="21"/>
      <c r="I292" s="21"/>
      <c r="J292" s="21">
        <f t="shared" si="8"/>
        <v>0</v>
      </c>
      <c r="K292" s="21">
        <f t="shared" si="9"/>
        <v>0</v>
      </c>
      <c r="L292" s="23" t="s">
        <v>33</v>
      </c>
      <c r="M292" s="47">
        <v>8750</v>
      </c>
    </row>
    <row r="293" spans="2:13" ht="63">
      <c r="B293" s="20" t="s">
        <v>30</v>
      </c>
      <c r="C293" s="21">
        <v>586</v>
      </c>
      <c r="D293" s="21" t="s">
        <v>321</v>
      </c>
      <c r="E293" s="41" t="s">
        <v>321</v>
      </c>
      <c r="F293" s="21" t="s">
        <v>34</v>
      </c>
      <c r="G293" s="42">
        <v>100</v>
      </c>
      <c r="H293" s="21"/>
      <c r="I293" s="21"/>
      <c r="J293" s="21">
        <f t="shared" si="8"/>
        <v>0</v>
      </c>
      <c r="K293" s="21">
        <f t="shared" si="9"/>
        <v>0</v>
      </c>
      <c r="L293" s="23" t="s">
        <v>33</v>
      </c>
      <c r="M293" s="47">
        <v>69000</v>
      </c>
    </row>
    <row r="294" spans="2:13" ht="63">
      <c r="B294" s="20" t="s">
        <v>30</v>
      </c>
      <c r="C294" s="21">
        <v>587</v>
      </c>
      <c r="D294" s="21" t="s">
        <v>322</v>
      </c>
      <c r="E294" s="41" t="s">
        <v>322</v>
      </c>
      <c r="F294" s="21" t="s">
        <v>34</v>
      </c>
      <c r="G294" s="42">
        <v>30</v>
      </c>
      <c r="H294" s="21"/>
      <c r="I294" s="21"/>
      <c r="J294" s="21">
        <f t="shared" si="8"/>
        <v>0</v>
      </c>
      <c r="K294" s="21">
        <f t="shared" si="9"/>
        <v>0</v>
      </c>
      <c r="L294" s="23" t="s">
        <v>33</v>
      </c>
      <c r="M294" s="47">
        <v>17500</v>
      </c>
    </row>
    <row r="295" spans="2:13" ht="63">
      <c r="B295" s="20" t="s">
        <v>30</v>
      </c>
      <c r="C295" s="21">
        <v>588</v>
      </c>
      <c r="D295" s="21" t="s">
        <v>323</v>
      </c>
      <c r="E295" s="41" t="s">
        <v>323</v>
      </c>
      <c r="F295" s="21" t="s">
        <v>34</v>
      </c>
      <c r="G295" s="42">
        <v>205</v>
      </c>
      <c r="H295" s="21"/>
      <c r="I295" s="21"/>
      <c r="J295" s="21">
        <f t="shared" si="8"/>
        <v>0</v>
      </c>
      <c r="K295" s="21">
        <f t="shared" si="9"/>
        <v>0</v>
      </c>
      <c r="L295" s="23" t="s">
        <v>33</v>
      </c>
      <c r="M295" s="47">
        <v>266500</v>
      </c>
    </row>
    <row r="296" spans="2:13" ht="63">
      <c r="B296" s="20" t="s">
        <v>30</v>
      </c>
      <c r="C296" s="21">
        <v>589</v>
      </c>
      <c r="D296" s="21" t="s">
        <v>324</v>
      </c>
      <c r="E296" s="41" t="s">
        <v>324</v>
      </c>
      <c r="F296" s="21" t="s">
        <v>34</v>
      </c>
      <c r="G296" s="42">
        <v>285</v>
      </c>
      <c r="H296" s="21"/>
      <c r="I296" s="21"/>
      <c r="J296" s="21">
        <f t="shared" si="8"/>
        <v>0</v>
      </c>
      <c r="K296" s="21">
        <f t="shared" si="9"/>
        <v>0</v>
      </c>
      <c r="L296" s="23" t="s">
        <v>33</v>
      </c>
      <c r="M296" s="47">
        <v>541500</v>
      </c>
    </row>
    <row r="297" spans="2:13" ht="63">
      <c r="B297" s="20" t="s">
        <v>30</v>
      </c>
      <c r="C297" s="21">
        <v>590</v>
      </c>
      <c r="D297" s="21" t="s">
        <v>325</v>
      </c>
      <c r="E297" s="41" t="s">
        <v>325</v>
      </c>
      <c r="F297" s="21" t="s">
        <v>34</v>
      </c>
      <c r="G297" s="42">
        <v>403</v>
      </c>
      <c r="H297" s="21"/>
      <c r="I297" s="21"/>
      <c r="J297" s="21">
        <f t="shared" si="8"/>
        <v>0</v>
      </c>
      <c r="K297" s="21">
        <f t="shared" si="9"/>
        <v>0</v>
      </c>
      <c r="L297" s="23" t="s">
        <v>33</v>
      </c>
      <c r="M297" s="47">
        <v>732116.67</v>
      </c>
    </row>
    <row r="298" spans="2:13" ht="63">
      <c r="B298" s="20" t="s">
        <v>30</v>
      </c>
      <c r="C298" s="21">
        <v>591</v>
      </c>
      <c r="D298" s="21" t="s">
        <v>326</v>
      </c>
      <c r="E298" s="41" t="s">
        <v>326</v>
      </c>
      <c r="F298" s="21" t="s">
        <v>34</v>
      </c>
      <c r="G298" s="42">
        <v>160</v>
      </c>
      <c r="H298" s="21"/>
      <c r="I298" s="21"/>
      <c r="J298" s="21">
        <f t="shared" si="8"/>
        <v>0</v>
      </c>
      <c r="K298" s="21">
        <f t="shared" si="9"/>
        <v>0</v>
      </c>
      <c r="L298" s="23" t="s">
        <v>33</v>
      </c>
      <c r="M298" s="47">
        <v>304000</v>
      </c>
    </row>
    <row r="299" spans="2:13" ht="63">
      <c r="B299" s="20" t="s">
        <v>30</v>
      </c>
      <c r="C299" s="21">
        <v>592</v>
      </c>
      <c r="D299" s="21" t="s">
        <v>327</v>
      </c>
      <c r="E299" s="41" t="s">
        <v>327</v>
      </c>
      <c r="F299" s="21" t="s">
        <v>34</v>
      </c>
      <c r="G299" s="42">
        <v>25</v>
      </c>
      <c r="H299" s="21"/>
      <c r="I299" s="21"/>
      <c r="J299" s="21">
        <f t="shared" si="8"/>
        <v>0</v>
      </c>
      <c r="K299" s="21">
        <f t="shared" si="9"/>
        <v>0</v>
      </c>
      <c r="L299" s="23" t="s">
        <v>33</v>
      </c>
      <c r="M299" s="47">
        <v>45416.670000000006</v>
      </c>
    </row>
    <row r="300" spans="2:13" ht="63">
      <c r="B300" s="20" t="s">
        <v>30</v>
      </c>
      <c r="C300" s="21">
        <v>593</v>
      </c>
      <c r="D300" s="21" t="s">
        <v>328</v>
      </c>
      <c r="E300" s="41" t="s">
        <v>328</v>
      </c>
      <c r="F300" s="21" t="s">
        <v>34</v>
      </c>
      <c r="G300" s="42">
        <v>2700</v>
      </c>
      <c r="H300" s="21"/>
      <c r="I300" s="21"/>
      <c r="J300" s="21">
        <f t="shared" si="8"/>
        <v>0</v>
      </c>
      <c r="K300" s="21">
        <f t="shared" si="9"/>
        <v>0</v>
      </c>
      <c r="L300" s="23" t="s">
        <v>33</v>
      </c>
      <c r="M300" s="47">
        <v>73845</v>
      </c>
    </row>
    <row r="301" spans="2:13">
      <c r="B301" s="21"/>
      <c r="C301" s="21"/>
      <c r="D301" s="21" t="s">
        <v>622</v>
      </c>
      <c r="E301" s="41"/>
      <c r="F301" s="21"/>
      <c r="G301" s="42"/>
      <c r="H301" s="21"/>
      <c r="I301" s="21"/>
      <c r="J301" s="21">
        <f>SUM(J8:J300)</f>
        <v>0</v>
      </c>
      <c r="K301" s="21">
        <f t="shared" ref="K301:M301" si="10">SUM(K8:K300)</f>
        <v>0</v>
      </c>
      <c r="L301" s="21"/>
      <c r="M301" s="21">
        <f t="shared" si="10"/>
        <v>10205968.84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9" t="s">
        <v>25</v>
      </c>
      <c r="I12" s="79"/>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2024-08-02T10:58:16Z</dcterms:modified>
</cp:coreProperties>
</file>