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CEDURI CENTRALIZATE\Peroxid de hidrogen CNTS\Initiere\"/>
    </mc:Choice>
  </mc:AlternateContent>
  <xr:revisionPtr revIDLastSave="0" documentId="13_ncr:1_{39462BC3-6FED-4C16-8078-3EC2829F326A}" xr6:coauthVersionLast="47" xr6:coauthVersionMax="47" xr10:uidLastSave="{00000000-0000-0000-0000-000000000000}"/>
  <bookViews>
    <workbookView xWindow="1245" yWindow="0" windowWidth="26610" windowHeight="1515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'!$A$6:$P$7</definedName>
    <definedName name="_Hlk125125747" localSheetId="1">'Specificaţii de preț       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5" l="1"/>
  <c r="J8" i="5"/>
  <c r="J9" i="5" s="1"/>
  <c r="K8" i="5"/>
  <c r="K9" i="5" l="1"/>
  <c r="K12" i="7"/>
  <c r="J12" i="7"/>
</calcChain>
</file>

<file path=xl/sharedStrings.xml><?xml version="1.0" encoding="utf-8"?>
<sst xmlns="http://schemas.openxmlformats.org/spreadsheetml/2006/main" count="54" uniqueCount="39">
  <si>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</si>
  <si>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</si>
  <si>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</si>
  <si>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</si>
  <si>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</si>
  <si>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</si>
  <si>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</si>
  <si>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</si>
  <si>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</si>
  <si>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</si>
  <si>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</si>
  <si>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</si>
  <si>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</si>
  <si>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</si>
  <si>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</si>
  <si>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</si>
  <si>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</si>
  <si>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</si>
  <si>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</si>
  <si>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</si>
  <si>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</si>
  <si>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</si>
  <si>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</si>
  <si>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</si>
  <si>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</si>
  <si>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</si>
  <si>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</si>
  <si>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</si>
  <si>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</si>
  <si>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valoarea estimativă </t>
  </si>
  <si>
    <t>Standarde de referință/ Număr de înregistrare AMDM</t>
  </si>
  <si>
    <t>SUMA TOTALĂ</t>
  </si>
  <si>
    <t>24455000-8</t>
  </si>
  <si>
    <t xml:space="preserve">COP nr.     </t>
  </si>
  <si>
    <t>Achiziţionarea Peroxidului  de hydrogen 30-40% medicinal conform  necesităților Centrului Național de Transfuzie a Sângelui - pentru anul 2025</t>
  </si>
  <si>
    <t>Peroxid de hydrogen 30-40% medicinal</t>
  </si>
  <si>
    <t xml:space="preserve">Peroxid de hidrogen           (utilizat în scopuri medicale) medicinal,  folosit în cadrul instituțiilor medicale care dețin farmacii/subdiviziuni cu zonă de producere.
 Confirmarea precum la livrare termenul de valabilitate a produsului va fi nu mai mic de 80% din termenul total de valabilitate a acestuia, dar nu mai mic de 1 an.
Certificat de calitate de la producător care confirmă că produsul este fabricat pentru destinație medicală cu indicarea EN, certificat de stabilitate a produsului cu destinație medicală, fișa tehnică de securitate a produsului chimic,  instrucţiunea de utilizare a produsului  care confirmă destinația medicală a acestuia - copie sau original confirmată prin semnătura și ștampila ofertantului.
Nu vor fi acceptate produse de calitate (puritate) industrială/tehnică.
Produs  înregistrat de către Agenția Natională pentru Sanatate Publica (ANSP), până la deschiderea ofertelor. 
Concentratie:30-40%;
Ambalaj: original (nu se acceptă reambalarea), recipient 20-35 kg (din plastic HDPE (rezistent la oxidanti) sau sticlă brună), sigilat de producător cu inel de protecție, întunecat;
 Aspect: produs lichid limpede, incolor, concentrat  cu miros slab specific, fără impurități periculoase;
Operatorul economic va indica forma și mărimea ambalajului.         </t>
  </si>
  <si>
    <t>kg</t>
  </si>
  <si>
    <t xml:space="preserve">11.	Inconterms 2020 DDP - Franco Destinație Vămuit, cu transportul Vînzătorului O singură tranșă în termen de până la 30 de zile de la înregistrarea contractului de CAPCS.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</si>
</sst>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#,##0.0000"/>
  </numFmts>
  <fonts count="4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3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0" fillId="0" borderId="0" applyBorder="0" applyProtection="0"/>
    <xf numFmtId="0" fontId="15" fillId="0" borderId="0"/>
    <xf numFmtId="0" fontId="21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8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5" applyProtection="0"/>
    <xf numFmtId="0" fontId="27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164" fontId="16" fillId="0" borderId="0" applyFont="0" applyFill="0" applyBorder="0" applyAlignment="0" applyProtection="0"/>
    <xf numFmtId="0" fontId="16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6" fillId="0" borderId="0" applyFont="0" applyFill="0" applyBorder="0" applyAlignment="0" applyProtection="0"/>
    <xf numFmtId="0" fontId="1" fillId="0" borderId="0"/>
    <xf numFmtId="43" fontId="29" fillId="0" borderId="0" applyFont="0" applyFill="0" applyBorder="0" applyAlignment="0" applyProtection="0"/>
    <xf numFmtId="0" fontId="15" fillId="0" borderId="0"/>
    <xf numFmtId="0" fontId="14" fillId="0" borderId="0"/>
  </cellStyleXfs>
  <cellXfs count="79">
    <xf numFmtId="0" fontId="0" fillId="0" borderId="0" xfId="0"/>
    <xf numFmtId="0" fontId="6" fillId="0" borderId="0" xfId="1" applyFont="1" applyProtection="1">
      <protection locked="0"/>
    </xf>
    <xf numFmtId="0" fontId="8" fillId="0" borderId="0" xfId="1" applyFont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wrapText="1"/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/>
    <xf numFmtId="0" fontId="12" fillId="0" borderId="0" xfId="1" applyFont="1" applyProtection="1">
      <protection locked="0"/>
    </xf>
    <xf numFmtId="0" fontId="6" fillId="0" borderId="0" xfId="1" applyFont="1"/>
    <xf numFmtId="0" fontId="6" fillId="0" borderId="0" xfId="1" applyFont="1" applyAlignment="1">
      <alignment horizontal="center"/>
    </xf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0" fontId="9" fillId="0" borderId="0" xfId="1" applyFont="1" applyAlignment="1" applyProtection="1">
      <alignment horizontal="center"/>
      <protection locked="0"/>
    </xf>
    <xf numFmtId="2" fontId="7" fillId="2" borderId="1" xfId="1" applyNumberFormat="1" applyFont="1" applyFill="1" applyBorder="1" applyAlignment="1">
      <alignment horizontal="center" vertical="center" wrapText="1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vertical="top" wrapText="1"/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8" fillId="2" borderId="1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8" fillId="0" borderId="1" xfId="1" applyFont="1" applyBorder="1" applyAlignment="1" applyProtection="1">
      <alignment vertical="top" wrapText="1"/>
      <protection locked="0"/>
    </xf>
    <xf numFmtId="0" fontId="7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6" fillId="0" borderId="1" xfId="0" applyFont="1" applyBorder="1" applyAlignment="1" applyProtection="1">
      <alignment horizontal="right"/>
      <protection locked="0"/>
    </xf>
    <xf numFmtId="0" fontId="7" fillId="2" borderId="1" xfId="0" applyFont="1" applyFill="1" applyBorder="1" applyAlignment="1">
      <alignment horizontal="right" vertical="top" wrapText="1"/>
    </xf>
    <xf numFmtId="0" fontId="6" fillId="0" borderId="0" xfId="1" applyFont="1" applyAlignment="1" applyProtection="1">
      <alignment horizontal="right"/>
      <protection locked="0"/>
    </xf>
    <xf numFmtId="0" fontId="7" fillId="2" borderId="1" xfId="1" applyFont="1" applyFill="1" applyBorder="1" applyAlignment="1">
      <alignment horizontal="right" vertical="center" wrapText="1"/>
    </xf>
    <xf numFmtId="0" fontId="30" fillId="0" borderId="0" xfId="1" applyFont="1" applyAlignment="1" applyProtection="1">
      <alignment horizontal="center"/>
      <protection locked="0"/>
    </xf>
    <xf numFmtId="2" fontId="30" fillId="0" borderId="0" xfId="1" applyNumberFormat="1" applyFont="1" applyAlignment="1" applyProtection="1">
      <alignment horizontal="center" vertical="center"/>
      <protection locked="0"/>
    </xf>
    <xf numFmtId="0" fontId="30" fillId="0" borderId="0" xfId="1" applyFont="1" applyProtection="1">
      <protection locked="0"/>
    </xf>
    <xf numFmtId="0" fontId="32" fillId="0" borderId="1" xfId="0" applyFont="1" applyBorder="1" applyProtection="1">
      <protection locked="0"/>
    </xf>
    <xf numFmtId="0" fontId="32" fillId="0" borderId="1" xfId="0" applyFont="1" applyBorder="1" applyAlignment="1" applyProtection="1">
      <alignment wrapText="1"/>
      <protection locked="0"/>
    </xf>
    <xf numFmtId="0" fontId="35" fillId="0" borderId="1" xfId="0" applyFont="1" applyBorder="1" applyAlignment="1">
      <alignment horizontal="center" vertical="center" wrapText="1"/>
    </xf>
    <xf numFmtId="43" fontId="11" fillId="0" borderId="0" xfId="1" applyNumberFormat="1" applyFont="1" applyAlignment="1" applyProtection="1">
      <alignment horizontal="center"/>
      <protection locked="0"/>
    </xf>
    <xf numFmtId="43" fontId="6" fillId="0" borderId="0" xfId="1" applyNumberFormat="1" applyFont="1" applyProtection="1">
      <protection locked="0"/>
    </xf>
    <xf numFmtId="43" fontId="8" fillId="0" borderId="0" xfId="1" applyNumberFormat="1" applyFont="1" applyAlignment="1" applyProtection="1">
      <alignment vertical="top" wrapText="1"/>
      <protection locked="0"/>
    </xf>
    <xf numFmtId="43" fontId="7" fillId="3" borderId="0" xfId="1" applyNumberFormat="1" applyFont="1" applyFill="1" applyAlignment="1">
      <alignment horizontal="center" vertical="center" wrapText="1"/>
    </xf>
    <xf numFmtId="43" fontId="7" fillId="2" borderId="0" xfId="1" applyNumberFormat="1" applyFont="1" applyFill="1" applyAlignment="1">
      <alignment horizontal="center" vertical="center" wrapText="1"/>
    </xf>
    <xf numFmtId="43" fontId="8" fillId="2" borderId="0" xfId="1" applyNumberFormat="1" applyFont="1" applyFill="1" applyAlignment="1">
      <alignment horizontal="center" vertical="center" wrapText="1"/>
    </xf>
    <xf numFmtId="43" fontId="34" fillId="0" borderId="1" xfId="70" applyFont="1" applyBorder="1" applyAlignment="1">
      <alignment horizontal="center" vertical="center"/>
    </xf>
    <xf numFmtId="2" fontId="30" fillId="0" borderId="0" xfId="1" applyNumberFormat="1" applyFont="1" applyProtection="1">
      <protection locked="0"/>
    </xf>
    <xf numFmtId="43" fontId="30" fillId="0" borderId="0" xfId="1" applyNumberFormat="1" applyFont="1" applyProtection="1">
      <protection locked="0"/>
    </xf>
    <xf numFmtId="0" fontId="31" fillId="0" borderId="1" xfId="0" applyFont="1" applyBorder="1" applyProtection="1">
      <protection locked="0"/>
    </xf>
    <xf numFmtId="0" fontId="7" fillId="2" borderId="1" xfId="0" applyFont="1" applyFill="1" applyBorder="1" applyAlignment="1">
      <alignment vertical="top" wrapText="1"/>
    </xf>
    <xf numFmtId="0" fontId="39" fillId="0" borderId="1" xfId="72" applyFont="1" applyBorder="1" applyAlignment="1">
      <alignment vertical="top" wrapText="1" indent="2"/>
    </xf>
    <xf numFmtId="0" fontId="33" fillId="0" borderId="4" xfId="0" applyFont="1" applyBorder="1" applyAlignment="1">
      <alignment horizontal="center" vertical="center" wrapText="1"/>
    </xf>
    <xf numFmtId="0" fontId="7" fillId="2" borderId="10" xfId="1" applyFont="1" applyFill="1" applyBorder="1" applyAlignment="1">
      <alignment horizontal="center" vertical="center" wrapText="1"/>
    </xf>
    <xf numFmtId="0" fontId="11" fillId="0" borderId="7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horizontal="center" vertical="top" wrapText="1"/>
      <protection locked="0"/>
    </xf>
    <xf numFmtId="0" fontId="7" fillId="0" borderId="6" xfId="0" applyFont="1" applyBorder="1" applyAlignment="1" applyProtection="1">
      <alignment horizontal="center" vertical="top" wrapText="1"/>
      <protection locked="0"/>
    </xf>
    <xf numFmtId="0" fontId="7" fillId="0" borderId="4" xfId="0" applyFont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Border="1" applyAlignment="1" applyProtection="1">
      <alignment horizontal="right" vertical="center" wrapText="1"/>
      <protection locked="0"/>
    </xf>
    <xf numFmtId="0" fontId="7" fillId="0" borderId="6" xfId="0" applyFont="1" applyBorder="1" applyAlignment="1" applyProtection="1">
      <alignment horizontal="right" vertical="center" wrapText="1"/>
      <protection locked="0"/>
    </xf>
    <xf numFmtId="0" fontId="7" fillId="0" borderId="4" xfId="0" applyFont="1" applyBorder="1" applyAlignment="1" applyProtection="1">
      <alignment horizontal="right" vertical="center" wrapText="1"/>
      <protection locked="0"/>
    </xf>
    <xf numFmtId="0" fontId="8" fillId="0" borderId="1" xfId="1" applyFont="1" applyBorder="1" applyAlignment="1" applyProtection="1">
      <alignment horizontal="left" vertical="top" wrapText="1"/>
      <protection locked="0"/>
    </xf>
    <xf numFmtId="0" fontId="7" fillId="3" borderId="0" xfId="1" applyFont="1" applyFill="1" applyAlignment="1" applyProtection="1">
      <alignment horizontal="center" vertical="top" wrapText="1"/>
      <protection locked="0"/>
    </xf>
    <xf numFmtId="0" fontId="7" fillId="2" borderId="10" xfId="1" applyFont="1" applyFill="1" applyBorder="1" applyAlignment="1">
      <alignment horizontal="center" vertical="center" wrapText="1"/>
    </xf>
    <xf numFmtId="0" fontId="11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7" fillId="0" borderId="1" xfId="1" applyFont="1" applyBorder="1" applyAlignment="1" applyProtection="1">
      <alignment horizontal="right" vertical="center" wrapText="1"/>
      <protection locked="0"/>
    </xf>
    <xf numFmtId="0" fontId="6" fillId="0" borderId="0" xfId="1" applyFont="1" applyAlignment="1">
      <alignment horizontal="center"/>
    </xf>
    <xf numFmtId="0" fontId="38" fillId="0" borderId="1" xfId="0" applyFont="1" applyBorder="1" applyAlignment="1">
      <alignment vertical="center" wrapText="1"/>
    </xf>
    <xf numFmtId="0" fontId="38" fillId="0" borderId="1" xfId="0" applyFont="1" applyBorder="1" applyAlignment="1">
      <alignment horizontal="center" vertical="center" wrapText="1"/>
    </xf>
    <xf numFmtId="0" fontId="36" fillId="0" borderId="1" xfId="1" applyFont="1" applyBorder="1" applyAlignment="1" applyProtection="1">
      <alignment vertical="center"/>
      <protection locked="0"/>
    </xf>
    <xf numFmtId="0" fontId="37" fillId="3" borderId="1" xfId="1" applyFont="1" applyFill="1" applyBorder="1" applyAlignment="1">
      <alignment vertical="center" wrapText="1"/>
    </xf>
  </cellXfs>
  <cellStyles count="73">
    <cellStyle name="Check Cell 2" xfId="21" xr:uid="{52D8F238-60B8-4195-991A-B0DE42C66204}"/>
    <cellStyle name="Check Cell 2 2" xfId="49" xr:uid="{E352A0E0-112F-4024-98FC-3B06D6DF5281}"/>
    <cellStyle name="Comma" xfId="70" builtinId="3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" xfId="0" builtinId="0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Normal_Sheet1" xfId="72" xr:uid="{0F1010C7-3762-4295-9BF5-E82E6FB05101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Обычный 5" xfId="71" xr:uid="{2FB14159-07FF-49E0-86EF-79F439EDEAC9}"/>
    <cellStyle name="Финансовый 3" xfId="54" xr:uid="{9ED07FB6-3C62-43AC-85A7-E3323EBA6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8"/>
  <sheetViews>
    <sheetView zoomScale="70" zoomScaleNormal="70" workbookViewId="0">
      <selection activeCell="C35" sqref="C35"/>
    </sheetView>
  </sheetViews>
  <sheetFormatPr defaultRowHeight="15.75"/>
  <cols>
    <col min="1" max="1" width="11.85546875" style="10" customWidth="1"/>
    <col min="2" max="2" width="9.5703125" style="24" customWidth="1"/>
    <col min="3" max="3" width="25.85546875" style="15" customWidth="1"/>
    <col min="4" max="4" width="20.7109375" style="15" customWidth="1"/>
    <col min="5" max="5" width="10.5703125" style="10" customWidth="1"/>
    <col min="6" max="6" width="11.28515625" style="10" customWidth="1"/>
    <col min="7" max="7" width="10.7109375" style="10" customWidth="1"/>
    <col min="8" max="8" width="94.140625" style="10" customWidth="1"/>
    <col min="9" max="9" width="30.42578125" style="10" customWidth="1"/>
    <col min="10" max="10" width="30" style="15" customWidth="1"/>
    <col min="11" max="11" width="1.7109375" style="10" customWidth="1"/>
    <col min="12" max="16384" width="9.140625" style="10"/>
  </cols>
  <sheetData>
    <row r="1" spans="1:11">
      <c r="C1" s="48" t="s">
        <v>27</v>
      </c>
      <c r="D1" s="49"/>
      <c r="E1" s="49"/>
      <c r="F1" s="49"/>
      <c r="G1" s="49"/>
      <c r="H1" s="49"/>
      <c r="I1" s="49"/>
      <c r="J1" s="49"/>
      <c r="K1" s="50"/>
    </row>
    <row r="2" spans="1:11">
      <c r="D2" s="54" t="s">
        <v>14</v>
      </c>
      <c r="E2" s="55"/>
      <c r="F2" s="55"/>
      <c r="G2" s="55"/>
      <c r="H2" s="56"/>
    </row>
    <row r="3" spans="1:11">
      <c r="A3" s="57" t="s">
        <v>9</v>
      </c>
      <c r="B3" s="58"/>
      <c r="C3" s="59"/>
      <c r="D3" s="60" t="s">
        <v>33</v>
      </c>
      <c r="E3" s="61"/>
      <c r="F3" s="61"/>
      <c r="G3" s="61"/>
      <c r="H3" s="62"/>
      <c r="I3" s="10" t="s">
        <v>10</v>
      </c>
      <c r="J3" s="15" t="s">
        <v>12</v>
      </c>
    </row>
    <row r="4" spans="1:11" s="15" customFormat="1">
      <c r="A4" s="63" t="s">
        <v>8</v>
      </c>
      <c r="B4" s="64"/>
      <c r="C4" s="65"/>
      <c r="D4" s="66" t="s">
        <v>34</v>
      </c>
      <c r="E4" s="66"/>
      <c r="F4" s="66"/>
      <c r="G4" s="66"/>
      <c r="H4" s="66"/>
      <c r="I4" s="66"/>
      <c r="J4" s="14" t="s">
        <v>13</v>
      </c>
      <c r="K4" s="9"/>
    </row>
    <row r="5" spans="1:11">
      <c r="D5" s="51"/>
      <c r="E5" s="52"/>
      <c r="F5" s="52"/>
      <c r="G5" s="52"/>
      <c r="H5" s="53"/>
      <c r="I5" s="51"/>
      <c r="J5" s="53"/>
      <c r="K5" s="9"/>
    </row>
    <row r="6" spans="1:11" ht="47.25">
      <c r="A6" s="19" t="s">
        <v>2</v>
      </c>
      <c r="B6" s="25" t="s">
        <v>0</v>
      </c>
      <c r="C6" s="19" t="s">
        <v>1</v>
      </c>
      <c r="D6" s="19" t="s">
        <v>3</v>
      </c>
      <c r="E6" s="23" t="s">
        <v>4</v>
      </c>
      <c r="F6" s="23" t="s">
        <v>5</v>
      </c>
      <c r="G6" s="23" t="s">
        <v>6</v>
      </c>
      <c r="H6" s="20" t="s">
        <v>7</v>
      </c>
      <c r="I6" s="20" t="s">
        <v>28</v>
      </c>
      <c r="J6" s="20" t="s">
        <v>30</v>
      </c>
      <c r="K6" s="9"/>
    </row>
    <row r="7" spans="1:11">
      <c r="A7" s="20">
        <v>1</v>
      </c>
      <c r="B7" s="25">
        <v>2</v>
      </c>
      <c r="C7" s="44"/>
      <c r="D7" s="44"/>
      <c r="E7" s="20">
        <v>3</v>
      </c>
      <c r="F7" s="20">
        <v>4</v>
      </c>
      <c r="G7" s="20">
        <v>5</v>
      </c>
      <c r="H7" s="20">
        <v>6</v>
      </c>
      <c r="I7" s="16">
        <v>7</v>
      </c>
      <c r="J7" s="19">
        <v>8</v>
      </c>
      <c r="K7" s="9"/>
    </row>
    <row r="8" spans="1:11" ht="191.25">
      <c r="A8" s="21" t="s">
        <v>32</v>
      </c>
      <c r="B8" s="76">
        <v>1</v>
      </c>
      <c r="C8" s="75" t="s">
        <v>35</v>
      </c>
      <c r="D8" s="75" t="s">
        <v>35</v>
      </c>
      <c r="E8" s="43"/>
      <c r="F8" s="43"/>
      <c r="G8" s="43"/>
      <c r="H8" s="45" t="s">
        <v>36</v>
      </c>
      <c r="I8" s="31"/>
      <c r="J8" s="32"/>
    </row>
  </sheetData>
  <autoFilter ref="A6:P7" xr:uid="{00000000-0001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9"/>
  <sheetViews>
    <sheetView tabSelected="1" zoomScale="85" zoomScaleNormal="85" workbookViewId="0">
      <selection activeCell="G23" sqref="G23"/>
    </sheetView>
  </sheetViews>
  <sheetFormatPr defaultRowHeight="15.75"/>
  <cols>
    <col min="1" max="1" width="3.42578125" style="1" customWidth="1"/>
    <col min="2" max="2" width="5.7109375" style="1" customWidth="1"/>
    <col min="3" max="3" width="9.42578125" style="26" customWidth="1"/>
    <col min="4" max="4" width="20.7109375" style="1" customWidth="1"/>
    <col min="5" max="5" width="23" style="3" customWidth="1"/>
    <col min="6" max="6" width="15.28515625" style="4" customWidth="1"/>
    <col min="7" max="7" width="14.7109375" style="13" customWidth="1"/>
    <col min="8" max="8" width="15.85546875" style="1" customWidth="1"/>
    <col min="9" max="9" width="12.140625" style="1" customWidth="1"/>
    <col min="10" max="10" width="13.140625" style="1" customWidth="1"/>
    <col min="11" max="11" width="17" style="1" customWidth="1"/>
    <col min="12" max="12" width="30" style="1" customWidth="1"/>
    <col min="13" max="13" width="23.28515625" style="35" customWidth="1"/>
    <col min="14" max="16384" width="9.140625" style="1"/>
  </cols>
  <sheetData>
    <row r="1" spans="1:13">
      <c r="D1" s="69" t="s">
        <v>26</v>
      </c>
      <c r="E1" s="69"/>
      <c r="F1" s="69"/>
      <c r="G1" s="69"/>
      <c r="H1" s="69"/>
      <c r="I1" s="69"/>
      <c r="J1" s="69"/>
      <c r="K1" s="69"/>
      <c r="L1" s="69"/>
      <c r="M1" s="34"/>
    </row>
    <row r="2" spans="1:13">
      <c r="D2" s="70" t="s">
        <v>17</v>
      </c>
      <c r="E2" s="70"/>
      <c r="F2" s="70"/>
      <c r="G2" s="70"/>
      <c r="H2" s="70"/>
      <c r="I2" s="70"/>
      <c r="J2" s="70"/>
      <c r="K2" s="11"/>
    </row>
    <row r="3" spans="1:13">
      <c r="B3" s="71" t="s">
        <v>9</v>
      </c>
      <c r="C3" s="71"/>
      <c r="D3" s="71"/>
      <c r="E3" s="72" t="s">
        <v>33</v>
      </c>
      <c r="F3" s="72"/>
      <c r="G3" s="72"/>
      <c r="H3" s="72"/>
      <c r="I3" s="72"/>
      <c r="K3" s="1" t="s">
        <v>10</v>
      </c>
      <c r="L3" s="1" t="s">
        <v>12</v>
      </c>
    </row>
    <row r="4" spans="1:13" s="3" customFormat="1" ht="31.5">
      <c r="A4" s="2"/>
      <c r="B4" s="73" t="s">
        <v>8</v>
      </c>
      <c r="C4" s="73"/>
      <c r="D4" s="73"/>
      <c r="E4" s="66" t="s">
        <v>34</v>
      </c>
      <c r="F4" s="66"/>
      <c r="G4" s="66"/>
      <c r="H4" s="66"/>
      <c r="I4" s="66"/>
      <c r="J4" s="66"/>
      <c r="K4" s="18" t="s">
        <v>11</v>
      </c>
      <c r="L4" s="18" t="s">
        <v>13</v>
      </c>
      <c r="M4" s="36"/>
    </row>
    <row r="5" spans="1:13">
      <c r="A5" s="2"/>
      <c r="E5" s="67"/>
      <c r="F5" s="67"/>
      <c r="G5" s="67"/>
      <c r="H5" s="67"/>
      <c r="I5" s="67"/>
      <c r="J5" s="17"/>
      <c r="K5" s="17"/>
      <c r="L5" s="17"/>
      <c r="M5" s="37"/>
    </row>
    <row r="6" spans="1:13" ht="47.25">
      <c r="A6" s="2"/>
      <c r="B6" s="22" t="s">
        <v>2</v>
      </c>
      <c r="C6" s="27" t="s">
        <v>0</v>
      </c>
      <c r="D6" s="22" t="s">
        <v>1</v>
      </c>
      <c r="E6" s="22" t="s">
        <v>3</v>
      </c>
      <c r="F6" s="22" t="s">
        <v>18</v>
      </c>
      <c r="G6" s="12" t="s">
        <v>19</v>
      </c>
      <c r="H6" s="22" t="s">
        <v>20</v>
      </c>
      <c r="I6" s="22" t="s">
        <v>21</v>
      </c>
      <c r="J6" s="22" t="s">
        <v>22</v>
      </c>
      <c r="K6" s="22" t="s">
        <v>23</v>
      </c>
      <c r="L6" s="22" t="s">
        <v>24</v>
      </c>
      <c r="M6" s="38" t="s">
        <v>29</v>
      </c>
    </row>
    <row r="7" spans="1:13">
      <c r="A7" s="2"/>
      <c r="B7" s="47">
        <v>1</v>
      </c>
      <c r="C7" s="68">
        <v>2</v>
      </c>
      <c r="D7" s="68"/>
      <c r="E7" s="68"/>
      <c r="F7" s="22">
        <v>3</v>
      </c>
      <c r="G7" s="12">
        <v>4</v>
      </c>
      <c r="H7" s="22">
        <v>5</v>
      </c>
      <c r="I7" s="22">
        <v>6</v>
      </c>
      <c r="J7" s="22">
        <v>7</v>
      </c>
      <c r="K7" s="22">
        <v>8</v>
      </c>
      <c r="L7" s="16">
        <v>9</v>
      </c>
      <c r="M7" s="39"/>
    </row>
    <row r="8" spans="1:13" ht="105">
      <c r="B8" s="21" t="s">
        <v>32</v>
      </c>
      <c r="C8" s="76">
        <v>1</v>
      </c>
      <c r="D8" s="75" t="s">
        <v>35</v>
      </c>
      <c r="E8" s="75" t="s">
        <v>35</v>
      </c>
      <c r="F8" s="46" t="s">
        <v>37</v>
      </c>
      <c r="G8" s="33">
        <v>1000</v>
      </c>
      <c r="H8" s="77"/>
      <c r="I8" s="77"/>
      <c r="J8" s="77">
        <f t="shared" ref="J8" si="0">H8*G8</f>
        <v>0</v>
      </c>
      <c r="K8" s="77">
        <f t="shared" ref="K8" si="1">I8*G8</f>
        <v>0</v>
      </c>
      <c r="L8" s="78" t="s">
        <v>38</v>
      </c>
      <c r="M8" s="40">
        <v>25000</v>
      </c>
    </row>
    <row r="9" spans="1:13">
      <c r="F9" s="28"/>
      <c r="G9" s="29" t="s">
        <v>31</v>
      </c>
      <c r="H9" s="30"/>
      <c r="I9" s="30"/>
      <c r="J9" s="41">
        <f>SUM(J8:J8)</f>
        <v>0</v>
      </c>
      <c r="K9" s="41">
        <f>SUM(K8:K8)</f>
        <v>0</v>
      </c>
      <c r="L9" s="30"/>
      <c r="M9" s="42">
        <f>SUM(M8:M8)</f>
        <v>25000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7"/>
      <c r="C11" s="7"/>
      <c r="D11" s="7"/>
      <c r="E11" s="7"/>
      <c r="F11" s="8"/>
      <c r="G11" s="7"/>
      <c r="H11" s="7"/>
      <c r="I11" s="7"/>
      <c r="J11" s="7"/>
      <c r="K11" s="7"/>
      <c r="L11" s="7"/>
    </row>
    <row r="12" spans="2:12" s="1" customFormat="1" ht="15.75">
      <c r="B12" s="7"/>
      <c r="C12" s="7"/>
      <c r="D12" s="7"/>
      <c r="E12" s="7"/>
      <c r="F12" s="8"/>
      <c r="G12" s="7"/>
      <c r="H12" s="74" t="s">
        <v>25</v>
      </c>
      <c r="I12" s="74"/>
      <c r="J12" s="5" t="e">
        <f>SUM(#REF!)</f>
        <v>#REF!</v>
      </c>
      <c r="K12" s="5" t="e">
        <f>SUM(#REF!)</f>
        <v>#REF!</v>
      </c>
      <c r="L12" s="7"/>
    </row>
    <row r="13" spans="2:12" s="1" customFormat="1" ht="15.75">
      <c r="F13" s="4"/>
    </row>
    <row r="14" spans="2:12" s="1" customFormat="1" ht="15.75">
      <c r="F14" s="4"/>
    </row>
    <row r="15" spans="2:12" s="6" customFormat="1" ht="20.25">
      <c r="D15" s="6" t="s">
        <v>15</v>
      </c>
    </row>
    <row r="16" spans="2:12" s="6" customFormat="1" ht="20.25"/>
    <row r="17" spans="4:4" s="6" customFormat="1" ht="20.25">
      <c r="D17" s="6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User</cp:lastModifiedBy>
  <cp:lastPrinted>2017-06-21T13:37:38Z</cp:lastPrinted>
  <dcterms:created xsi:type="dcterms:W3CDTF">2017-08-17T12:48:14Z</dcterms:created>
  <dcterms:modified xsi:type="dcterms:W3CDTF">2025-09-23T12:40:25Z</dcterms:modified>
</cp:coreProperties>
</file>