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10.2\Dispozitive\+LP ADM 2023 +\Programe speciale 2023\endoproteze repetat 3\"/>
    </mc:Choice>
  </mc:AlternateContent>
  <xr:revisionPtr revIDLastSave="0" documentId="13_ncr:1_{392133B9-E651-45B8-B367-0240E600A26C}" xr6:coauthVersionLast="47" xr6:coauthVersionMax="47" xr10:uidLastSave="{00000000-0000-0000-0000-000000000000}"/>
  <bookViews>
    <workbookView xWindow="-120" yWindow="-120" windowWidth="29040" windowHeight="15840" xr2:uid="{00000000-000D-0000-FFFF-FFFF00000000}"/>
  </bookViews>
  <sheets>
    <sheet name="Specificatii tehnice" sheetId="4" r:id="rId1"/>
    <sheet name="Specificaţii de preț        " sheetId="5" r:id="rId2"/>
    <sheet name="Sheet2" sheetId="7" r:id="rId3"/>
  </sheets>
  <definedNames>
    <definedName name="_xlnm._FilterDatabase" localSheetId="1" hidden="1">'Specificaţii de preț        '!$B$6:$M$10</definedName>
    <definedName name="_xlnm._FilterDatabase" localSheetId="0" hidden="1">'Specificatii tehnice'!$A$6:$K$10</definedName>
  </definedNames>
  <calcPr calcId="181029"/>
</workbook>
</file>

<file path=xl/calcChain.xml><?xml version="1.0" encoding="utf-8"?>
<calcChain xmlns="http://schemas.openxmlformats.org/spreadsheetml/2006/main">
  <c r="J12" i="7" l="1"/>
  <c r="M17" i="7"/>
  <c r="M13" i="5"/>
  <c r="M10" i="5" l="1"/>
  <c r="K12" i="7"/>
</calcChain>
</file>

<file path=xl/sharedStrings.xml><?xml version="1.0" encoding="utf-8"?>
<sst xmlns="http://schemas.openxmlformats.org/spreadsheetml/2006/main" count="77" uniqueCount="52">
  <si>
    <t>Nr. Lot</t>
  </si>
  <si>
    <t>Denumire Lot</t>
  </si>
  <si>
    <t>33100000-1</t>
  </si>
  <si>
    <t>Cod CPV</t>
  </si>
  <si>
    <t>Denumirea poziției</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</si>
  <si>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</si>
  <si>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</si>
  <si>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</si>
  <si>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</si>
  <si>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</si>
  <si>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</si>
  <si>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</si>
  <si>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</si>
  <si>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</si>
  <si>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</si>
  <si>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</si>
  <si>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</si>
  <si>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</si>
  <si>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</si>
  <si>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</si>
  <si>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</si>
  <si>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</si>
  <si>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</si>
  <si>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</si>
  <si>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</si>
  <si>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Suma total:</t>
  </si>
  <si>
    <t xml:space="preserve">LP nr. </t>
  </si>
  <si>
    <t>Prețul estimativ</t>
  </si>
  <si>
    <t>Model</t>
  </si>
  <si>
    <t>Țara</t>
  </si>
  <si>
    <t>Endoproteze individuale oncologice modulare</t>
  </si>
  <si>
    <t>buc</t>
  </si>
  <si>
    <t xml:space="preserve">Specificaţii tehnice </t>
  </si>
  <si>
    <t>Specificaţii de preț</t>
  </si>
  <si>
    <t>Set de instrumente gratuit în folosință</t>
  </si>
  <si>
    <t>Setul de instrumente oferit gratuit în folosință va corespunde următoarelor cerințe: 1. compatibil cu endoprotezele livrate 2. va fi oferit pe toată perioada derulării contractului până la implantarea ultimei proteze existente în stocul beneficiarului. 3. va fi în trusă de sterilizare specială cu indicarea codurilor de instrumente din catalog și desenelor pentru acestea. 4. va fi nou (neutilizat). În caz de defecțiune, furnizorul va fi obligat să repare sau să înlocuiască utilajul deteriorat în decurs de 72 ore de la solicitarea scrisă a beneficiarului.</t>
  </si>
  <si>
    <t>Sistem de lavaj continuu (sistem de debridare a plăgilor)</t>
  </si>
  <si>
    <t>Data: „___” ________ 20__</t>
  </si>
  <si>
    <t>Termenul de livrare/prestare</t>
  </si>
  <si>
    <t>MDL</t>
  </si>
  <si>
    <t>set</t>
  </si>
  <si>
    <t>Endoproteză individuală oncologică modulară  cimentată / necimentata de cot cu substituția extremității distale a humerusului și/sau a extremității proximale a ulnei</t>
  </si>
  <si>
    <t>pe parcursul anului 2023 începând cu data de 01.01.2023 în termen de până la 30 de zile de la solicitarea beneficiarului.</t>
  </si>
  <si>
    <t>Endoproteză de revizie șold cu tijă modulară și cupă bipolară</t>
  </si>
  <si>
    <t>Tija femurală</t>
  </si>
  <si>
    <t>Cupa bipolară</t>
  </si>
  <si>
    <r>
      <t>Tija femurală de revizie modulară; Confecționată din aliaj de titan; Să fie disponibile variante: cimentată și necimentată; Suprafața variantei necimentate: rugoasă; Suprafața variantei cimentate: lustruită; Să aibă două componente: proximală și distală cu multiple posibilități de combinare, oferind o modularitate crescută prin combinarea oricărei componente proximale cu orice componentă distală cimentată sau necimentată; Să ofere posibilitatea de reglare a anteversiei componentei proximale cu ±360</t>
    </r>
    <r>
      <rPr>
        <sz val="11"/>
        <rFont val="Times New Roman"/>
        <family val="1"/>
        <charset val="204"/>
      </rPr>
      <t>°</t>
    </r>
    <r>
      <rPr>
        <sz val="11"/>
        <rFont val="Times New Roman"/>
        <family val="1"/>
      </rPr>
      <t xml:space="preserve"> independent de poziția componentei distale; Conectarea celor două componente se face prin con și șurub; Componenta proximală să fie în două variante - standard 130</t>
    </r>
    <r>
      <rPr>
        <sz val="11"/>
        <rFont val="Times New Roman"/>
        <family val="1"/>
        <charset val="204"/>
      </rPr>
      <t>°</t>
    </r>
    <r>
      <rPr>
        <sz val="11"/>
        <rFont val="Times New Roman"/>
        <family val="1"/>
      </rPr>
      <t xml:space="preserve"> și lateralizată 127</t>
    </r>
    <r>
      <rPr>
        <sz val="11"/>
        <rFont val="Times New Roman"/>
        <family val="1"/>
        <charset val="204"/>
      </rPr>
      <t>°</t>
    </r>
    <r>
      <rPr>
        <sz val="11"/>
        <rFont val="Times New Roman"/>
        <family val="1"/>
      </rPr>
      <t xml:space="preserve"> cu minim 3 dimensiuni: de la 50 la 70 mm cu increment de 10mm; Conul gâtului de 12/14mm; Să prezinte componenta trohanterică cu orificii pentru sutură de siguranță cu material non-metalic; Să prezinte componenta de extensie disponibilă în minim 2 diametre având lungimea de minim 25mm; Să prezinte șurub de blocare suplimentară a componentelor disponibil în cel puțin 2 lungimi; Să prezinte geometrie redusă a gâtului pentru a crește gradul de libertate a mișcării; Să prezinte șanturi longitudinale pentru îmbunătățirea osteointegrării; Să existe posibilitatea testării poziționării ansamblului in situ; Componenta distală cimentată/necimentată să fie disponibilă în variantele: dreaptă și incurbată; Componenta distală necimentată să fie disponibilă în cel puțin 10 diametre și cel puțin 2 lungimi cuprinse între 140-200mm pentru fiecare variantă; Componenta distală cimentată să fie disponibilă în cel puțin 3 diametre și cel puțin 2 lungimi cuprinse între 140-200mm. Termen restant al sterilizării nu mai mic de 3 ani la momentul livrării. </t>
    </r>
  </si>
  <si>
    <t>Confecționată din aliaj de oțel inoxidabil cu concentrație ridicată de azot de uz medical; Să fie modular; Diametre externe disponibile: minim 21, cuprinse între 40-60mm; Insertul confecționat din polietilena UHMWPE; Insertul să prezinte un inel de blocare din polietilenă; Diametrul intern 28mm. Termen restant al sterilizării nu mai mic de 3 ani la momentul livrării. C</t>
  </si>
  <si>
    <t>Sistem de lavaj continuu (sistem de debridare a plăgilor) Să fie prezent în trusă sterilă preasamblată: Să aibă la vârf un scut contra stropi. Să fie de o singură folosință. Să prezinte modul pentru lavajul canalului femural și al acetabulului. Să prezinte tubulatură pentru pulsarea lichidului și tubulatură separată pentru aspirarea lui. Să fie oferit împreuna cu o perie pentru lavajul canalului femural. Să aibă 2 viteze de lucru. Să fie tip pistolet. Termen restant al sterilizării nu mai mic de 3 ani la momentul livrării.  - Instrucțiunea de utilizare tradusă în limba de stat sau altă limbă de circulație internațională (Engleză/Rusă) - la livrare.</t>
  </si>
  <si>
    <t>Achiziționarea endoprotezelor articulare modulare oncologice pentru pacienți cu tumori ale aparatului locomotor, conform necesităților IMSP Institutul Oncologic, pentru anul 2023  (repetat 3)</t>
  </si>
  <si>
    <t>2</t>
  </si>
  <si>
    <t>Achiziționarea endoprotezelor articulare modulare oncologice pentru pacienți cu tumori ale aparatului locomotor, conform necesităților IMSP Institutul Oncologic, pentru anul 2023 (repetat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</si>
</sst>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4" x14ac:knownFonts="1">
    <font>
      <sz val="10"/>
      <name val="Arial"/>
    </font>
    <font>
      <sz val="11"/>
      <color theme="1"/>
      <name val="Calibri"/>
      <family val="2"/>
      <charset val="204"/>
      <scheme val="minor"/>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font>
    <font>
      <sz val="12"/>
      <color indexed="8"/>
      <name val="Times New Roman"/>
      <family val="1"/>
      <charset val="204"/>
    </font>
    <font>
      <sz val="12"/>
      <name val="Times New Roman"/>
      <family val="1"/>
      <charset val="204"/>
    </font>
    <font>
      <b/>
      <sz val="10"/>
      <color indexed="8"/>
      <name val="Times New Roman"/>
      <family val="1"/>
    </font>
    <font>
      <sz val="11"/>
      <color theme="1"/>
      <name val="Calibri"/>
      <family val="2"/>
      <scheme val="minor"/>
    </font>
    <font>
      <sz val="11"/>
      <color indexed="8"/>
      <name val="Times New Roman"/>
      <family val="1"/>
      <charset val="204"/>
    </font>
    <font>
      <sz val="10"/>
      <name val="Arial Cyr"/>
      <charset val="204"/>
    </font>
    <font>
      <sz val="10"/>
      <color indexed="8"/>
      <name val="Times New Roman"/>
      <family val="1"/>
      <charset val="204"/>
    </font>
    <font>
      <sz val="10"/>
      <name val="Arial"/>
      <family val="2"/>
      <charset val="204"/>
    </font>
    <font>
      <b/>
      <sz val="10"/>
      <color indexed="8"/>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b/>
      <sz val="12"/>
      <color indexed="8"/>
      <name val="Times New Roman"/>
      <family val="1"/>
      <charset val="204"/>
    </font>
    <font>
      <sz val="11"/>
      <color indexed="8"/>
      <name val="Times New Roman"/>
      <family val="1"/>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color indexed="8"/>
      <name val="Times New Roman"/>
      <family val="1"/>
      <charset val="204"/>
    </font>
    <font>
      <sz val="10"/>
      <name val="Arial"/>
      <family val="2"/>
      <charset val="204"/>
    </font>
    <font>
      <b/>
      <sz val="12"/>
      <name val="Times New Roman"/>
      <family val="1"/>
      <charset val="204"/>
    </font>
    <font>
      <sz val="11"/>
      <name val="Times New Roman"/>
      <family val="1"/>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auto="1"/>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9">
    <xf numFmtId="0" fontId="0" fillId="0" borderId="0"/>
    <xf numFmtId="0" fontId="9" fillId="0" borderId="0"/>
    <xf numFmtId="0" fontId="15" fillId="0" borderId="0"/>
    <xf numFmtId="0" fontId="17" fillId="0" borderId="0"/>
    <xf numFmtId="0" fontId="19" fillId="0" borderId="0"/>
    <xf numFmtId="9" fontId="31" fillId="0" borderId="0" applyFont="0" applyFill="0" applyBorder="0" applyAlignment="0" applyProtection="0"/>
    <xf numFmtId="0" fontId="1" fillId="0" borderId="0"/>
    <xf numFmtId="0" fontId="19" fillId="0" borderId="0"/>
    <xf numFmtId="0" fontId="9" fillId="0" borderId="0"/>
  </cellStyleXfs>
  <cellXfs count="117">
    <xf numFmtId="0" fontId="0" fillId="0" borderId="0" xfId="0"/>
    <xf numFmtId="0" fontId="3" fillId="0" borderId="0" xfId="1" applyFont="1" applyProtection="1">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vertical="top" wrapText="1"/>
      <protection locked="0"/>
    </xf>
    <xf numFmtId="0" fontId="3" fillId="0" borderId="0" xfId="1" applyFont="1" applyFill="1" applyBorder="1" applyAlignment="1" applyProtection="1">
      <alignment wrapText="1"/>
      <protection locked="0"/>
    </xf>
    <xf numFmtId="0" fontId="3" fillId="0" borderId="0" xfId="1" applyFont="1" applyFill="1" applyBorder="1" applyProtection="1">
      <protection locked="0"/>
    </xf>
    <xf numFmtId="0" fontId="5" fillId="0" borderId="0" xfId="1" applyFont="1" applyBorder="1" applyAlignment="1" applyProtection="1">
      <alignment horizontal="left" vertical="top" wrapText="1"/>
      <protection locked="0"/>
    </xf>
    <xf numFmtId="0" fontId="3" fillId="0" borderId="0" xfId="1" applyFont="1" applyAlignment="1" applyProtection="1">
      <alignment horizontal="center"/>
      <protection locked="0"/>
    </xf>
    <xf numFmtId="164" fontId="3" fillId="0" borderId="0" xfId="1" applyNumberFormat="1" applyFont="1" applyProtection="1"/>
    <xf numFmtId="0" fontId="8" fillId="0" borderId="0" xfId="1" applyFont="1" applyProtection="1">
      <protection locked="0"/>
    </xf>
    <xf numFmtId="0" fontId="3" fillId="0" borderId="0" xfId="1" applyFont="1" applyProtection="1"/>
    <xf numFmtId="0" fontId="3" fillId="0" borderId="0" xfId="1" applyFont="1" applyAlignment="1" applyProtection="1">
      <alignment horizontal="center"/>
    </xf>
    <xf numFmtId="0" fontId="3" fillId="0" borderId="0" xfId="1" applyFont="1" applyBorder="1" applyProtection="1"/>
    <xf numFmtId="0" fontId="3" fillId="0" borderId="1" xfId="0" applyFont="1" applyBorder="1" applyProtection="1">
      <protection locked="0"/>
    </xf>
    <xf numFmtId="0" fontId="6" fillId="0" borderId="0" xfId="1" applyFont="1" applyAlignment="1" applyProtection="1">
      <alignment horizontal="center"/>
      <protection locked="0"/>
    </xf>
    <xf numFmtId="2" fontId="3" fillId="0" borderId="0" xfId="1" applyNumberFormat="1" applyFont="1" applyAlignment="1" applyProtection="1">
      <alignment horizontal="center" vertical="center"/>
      <protection locked="0"/>
    </xf>
    <xf numFmtId="0" fontId="5" fillId="0" borderId="1" xfId="0" applyFont="1" applyFill="1" applyBorder="1" applyAlignment="1" applyProtection="1">
      <alignment vertical="top" wrapText="1"/>
      <protection locked="0"/>
    </xf>
    <xf numFmtId="0" fontId="3" fillId="0" borderId="1" xfId="0" applyFont="1" applyFill="1" applyBorder="1" applyAlignment="1" applyProtection="1">
      <alignment wrapText="1"/>
      <protection locked="0"/>
    </xf>
    <xf numFmtId="0" fontId="3" fillId="0" borderId="1" xfId="0" applyFont="1" applyFill="1" applyBorder="1" applyProtection="1">
      <protection locked="0"/>
    </xf>
    <xf numFmtId="0" fontId="11" fillId="0" borderId="1" xfId="0" applyFont="1" applyBorder="1" applyAlignment="1" applyProtection="1">
      <alignmen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vertical="top"/>
      <protection locked="0"/>
    </xf>
    <xf numFmtId="0" fontId="3" fillId="0" borderId="1" xfId="0" applyFont="1" applyFill="1" applyBorder="1" applyAlignment="1" applyProtection="1">
      <alignment vertical="top"/>
      <protection locked="0"/>
    </xf>
    <xf numFmtId="0" fontId="11" fillId="0" borderId="1" xfId="0" applyFont="1" applyFill="1" applyBorder="1" applyAlignment="1" applyProtection="1">
      <alignment vertical="top"/>
      <protection locked="0"/>
    </xf>
    <xf numFmtId="0" fontId="3" fillId="0" borderId="0" xfId="1" applyFont="1" applyAlignment="1" applyProtection="1">
      <alignment vertical="top"/>
      <protection locked="0"/>
    </xf>
    <xf numFmtId="0" fontId="3" fillId="0" borderId="0" xfId="1" applyFont="1" applyAlignment="1" applyProtection="1">
      <alignment horizontal="left" wrapText="1"/>
      <protection locked="0"/>
    </xf>
    <xf numFmtId="0" fontId="12" fillId="2" borderId="1" xfId="1" applyFont="1" applyFill="1" applyBorder="1" applyAlignment="1" applyProtection="1">
      <alignment vertical="center" wrapText="1"/>
    </xf>
    <xf numFmtId="0" fontId="12"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center" vertical="center" wrapText="1"/>
    </xf>
    <xf numFmtId="2" fontId="12" fillId="2" borderId="1" xfId="1" applyNumberFormat="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xf>
    <xf numFmtId="49" fontId="16" fillId="5" borderId="6" xfId="0" applyNumberFormat="1" applyFont="1" applyFill="1" applyBorder="1" applyAlignment="1">
      <alignment vertical="center" wrapText="1"/>
    </xf>
    <xf numFmtId="49" fontId="16" fillId="5" borderId="7" xfId="0" applyNumberFormat="1" applyFont="1" applyFill="1" applyBorder="1" applyAlignment="1">
      <alignment vertical="center" wrapText="1"/>
    </xf>
    <xf numFmtId="49" fontId="16" fillId="5" borderId="1" xfId="0" applyNumberFormat="1" applyFont="1" applyFill="1" applyBorder="1" applyAlignment="1">
      <alignment vertical="center" wrapText="1"/>
    </xf>
    <xf numFmtId="0" fontId="5" fillId="0" borderId="0" xfId="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4" fillId="2" borderId="1" xfId="0" applyFont="1" applyFill="1" applyBorder="1" applyAlignment="1" applyProtection="1">
      <alignment horizontal="center" vertical="center" wrapText="1"/>
    </xf>
    <xf numFmtId="0" fontId="3" fillId="0" borderId="1" xfId="1" applyFont="1" applyBorder="1" applyProtection="1">
      <protection locked="0"/>
    </xf>
    <xf numFmtId="3" fontId="3" fillId="0" borderId="0" xfId="1" applyNumberFormat="1" applyFont="1" applyAlignment="1" applyProtection="1">
      <alignment vertical="top" wrapText="1"/>
      <protection locked="0"/>
    </xf>
    <xf numFmtId="3" fontId="3" fillId="0" borderId="0" xfId="1" applyNumberFormat="1" applyFont="1" applyFill="1" applyBorder="1" applyAlignment="1" applyProtection="1">
      <alignment vertical="top" wrapText="1"/>
      <protection locked="0"/>
    </xf>
    <xf numFmtId="3" fontId="13" fillId="4" borderId="1" xfId="1" applyNumberFormat="1" applyFont="1" applyFill="1" applyBorder="1" applyAlignment="1" applyProtection="1">
      <alignment vertical="top" wrapText="1"/>
      <protection locked="0"/>
    </xf>
    <xf numFmtId="0" fontId="8" fillId="0" borderId="0" xfId="1" applyFont="1" applyAlignment="1" applyProtection="1">
      <alignment vertical="top"/>
      <protection locked="0"/>
    </xf>
    <xf numFmtId="0" fontId="0" fillId="0" borderId="0" xfId="0" applyAlignment="1">
      <alignment vertical="top"/>
    </xf>
    <xf numFmtId="0" fontId="0" fillId="0" borderId="0" xfId="0"/>
    <xf numFmtId="0" fontId="0" fillId="0" borderId="1" xfId="0" applyBorder="1"/>
    <xf numFmtId="0" fontId="8" fillId="0" borderId="1" xfId="1" applyFont="1" applyBorder="1" applyProtection="1">
      <protection locked="0"/>
    </xf>
    <xf numFmtId="3" fontId="3" fillId="0" borderId="0" xfId="1" applyNumberFormat="1" applyFont="1" applyProtection="1">
      <protection locked="0"/>
    </xf>
    <xf numFmtId="0" fontId="3" fillId="0" borderId="4" xfId="0" applyFont="1" applyBorder="1" applyAlignment="1" applyProtection="1">
      <alignment horizontal="center" vertical="center"/>
      <protection locked="0"/>
    </xf>
    <xf numFmtId="0" fontId="4" fillId="2" borderId="4" xfId="0" applyFont="1" applyFill="1" applyBorder="1" applyAlignment="1" applyProtection="1">
      <alignment horizontal="center" vertical="center" wrapText="1"/>
    </xf>
    <xf numFmtId="0" fontId="3" fillId="0" borderId="9" xfId="0" applyFont="1" applyBorder="1" applyProtection="1">
      <protection locked="0"/>
    </xf>
    <xf numFmtId="0" fontId="5" fillId="0" borderId="9" xfId="0" applyFont="1" applyFill="1" applyBorder="1" applyAlignment="1" applyProtection="1">
      <alignment horizontal="left" vertical="top" wrapText="1"/>
      <protection locked="0"/>
    </xf>
    <xf numFmtId="0" fontId="21" fillId="0" borderId="1" xfId="0" applyFont="1" applyBorder="1" applyAlignment="1">
      <alignment horizontal="center" vertical="center" wrapText="1"/>
    </xf>
    <xf numFmtId="4" fontId="20" fillId="0" borderId="1" xfId="0" applyNumberFormat="1" applyFont="1" applyBorder="1" applyAlignment="1" applyProtection="1">
      <alignment horizontal="center" vertical="center" wrapText="1"/>
      <protection locked="0"/>
    </xf>
    <xf numFmtId="49" fontId="18" fillId="5" borderId="6" xfId="0" applyNumberFormat="1" applyFont="1" applyFill="1" applyBorder="1" applyAlignment="1">
      <alignment vertical="center" wrapText="1"/>
    </xf>
    <xf numFmtId="0" fontId="22" fillId="3" borderId="1" xfId="0" applyFont="1" applyFill="1" applyBorder="1" applyAlignment="1" applyProtection="1">
      <alignment horizontal="center" vertical="center"/>
      <protection locked="0"/>
    </xf>
    <xf numFmtId="0" fontId="20" fillId="3" borderId="6" xfId="0" applyFont="1" applyFill="1" applyBorder="1" applyAlignment="1">
      <alignment horizontal="center" vertical="center" wrapText="1"/>
    </xf>
    <xf numFmtId="0" fontId="7" fillId="0" borderId="5" xfId="0" applyFont="1" applyBorder="1" applyAlignment="1" applyProtection="1">
      <protection locked="0"/>
    </xf>
    <xf numFmtId="0" fontId="7" fillId="0" borderId="9" xfId="0" applyFont="1" applyBorder="1" applyAlignment="1" applyProtection="1">
      <protection locked="0"/>
    </xf>
    <xf numFmtId="0" fontId="11" fillId="3" borderId="1" xfId="0" applyFont="1" applyFill="1" applyBorder="1" applyAlignment="1">
      <alignment horizontal="center" vertical="center" wrapText="1"/>
    </xf>
    <xf numFmtId="49" fontId="16" fillId="3" borderId="7" xfId="0" applyNumberFormat="1" applyFont="1" applyFill="1" applyBorder="1" applyAlignment="1">
      <alignment vertical="center" wrapText="1"/>
    </xf>
    <xf numFmtId="0" fontId="12" fillId="2" borderId="1" xfId="1" applyFont="1" applyFill="1" applyBorder="1" applyAlignment="1" applyProtection="1">
      <alignment horizontal="center" vertical="center" wrapText="1"/>
    </xf>
    <xf numFmtId="0" fontId="25" fillId="3" borderId="6" xfId="0" applyFont="1" applyFill="1" applyBorder="1" applyAlignment="1">
      <alignment horizontal="left" vertical="top" wrapText="1"/>
    </xf>
    <xf numFmtId="0" fontId="4" fillId="2" borderId="1" xfId="0" applyFont="1" applyFill="1" applyBorder="1" applyAlignment="1" applyProtection="1">
      <alignment horizontal="center" vertical="center" wrapText="1"/>
    </xf>
    <xf numFmtId="12" fontId="12" fillId="2" borderId="1" xfId="1" applyNumberFormat="1" applyFont="1" applyFill="1" applyBorder="1" applyAlignment="1" applyProtection="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6" fillId="3" borderId="1" xfId="1" applyFont="1" applyFill="1" applyBorder="1" applyAlignment="1" applyProtection="1">
      <alignment horizontal="center" vertical="center" wrapText="1"/>
    </xf>
    <xf numFmtId="0" fontId="16" fillId="3" borderId="1" xfId="1" applyFont="1" applyFill="1" applyBorder="1" applyAlignment="1" applyProtection="1">
      <alignment vertical="center" wrapText="1"/>
    </xf>
    <xf numFmtId="4" fontId="30" fillId="0" borderId="1" xfId="0" applyNumberFormat="1" applyFont="1" applyBorder="1" applyAlignment="1" applyProtection="1">
      <alignment horizontal="center" vertical="center" wrapText="1"/>
      <protection locked="0"/>
    </xf>
    <xf numFmtId="0" fontId="28" fillId="0" borderId="0" xfId="1" applyFont="1" applyProtection="1">
      <protection locked="0"/>
    </xf>
    <xf numFmtId="0" fontId="30" fillId="3" borderId="6" xfId="0" applyFont="1" applyFill="1" applyBorder="1" applyAlignment="1">
      <alignment horizontal="center" vertical="center" wrapText="1"/>
    </xf>
    <xf numFmtId="0" fontId="16" fillId="3" borderId="2" xfId="1" applyFont="1" applyFill="1" applyBorder="1" applyAlignment="1" applyProtection="1">
      <alignment horizontal="center" vertical="center" wrapText="1"/>
    </xf>
    <xf numFmtId="49" fontId="16" fillId="5" borderId="6" xfId="0" applyNumberFormat="1" applyFont="1" applyFill="1" applyBorder="1" applyAlignment="1">
      <alignment horizontal="center" vertical="center" wrapText="1"/>
    </xf>
    <xf numFmtId="2" fontId="29" fillId="0" borderId="3" xfId="0" applyNumberFormat="1" applyFont="1" applyBorder="1" applyAlignment="1">
      <alignment horizontal="center" vertical="top" shrinkToFit="1"/>
    </xf>
    <xf numFmtId="0" fontId="28" fillId="0" borderId="0" xfId="1" applyFont="1" applyAlignment="1" applyProtection="1">
      <alignment horizontal="center"/>
      <protection locked="0"/>
    </xf>
    <xf numFmtId="2" fontId="29" fillId="0" borderId="8" xfId="0" applyNumberFormat="1" applyFont="1" applyBorder="1" applyAlignment="1">
      <alignment horizontal="center" vertical="top" shrinkToFit="1"/>
    </xf>
    <xf numFmtId="0" fontId="28" fillId="3" borderId="2" xfId="1" applyFont="1" applyFill="1" applyBorder="1" applyAlignment="1" applyProtection="1">
      <alignment horizontal="center"/>
      <protection locked="0"/>
    </xf>
    <xf numFmtId="0" fontId="5" fillId="0" borderId="0" xfId="1" applyFont="1" applyBorder="1" applyAlignment="1" applyProtection="1">
      <alignment horizontal="left" vertical="center" wrapText="1"/>
      <protection locked="0"/>
    </xf>
    <xf numFmtId="3" fontId="13" fillId="4" borderId="1" xfId="1" applyNumberFormat="1" applyFont="1" applyFill="1" applyBorder="1" applyAlignment="1" applyProtection="1">
      <alignment horizontal="center" vertical="center" wrapText="1"/>
      <protection locked="0"/>
    </xf>
    <xf numFmtId="0" fontId="3" fillId="0" borderId="0" xfId="1" applyFont="1" applyAlignment="1" applyProtection="1">
      <alignment vertical="center"/>
      <protection locked="0"/>
    </xf>
    <xf numFmtId="2" fontId="29" fillId="0" borderId="1" xfId="0" applyNumberFormat="1" applyFont="1" applyBorder="1" applyAlignment="1">
      <alignment horizontal="right" vertical="top" shrinkToFit="1"/>
    </xf>
    <xf numFmtId="0" fontId="28" fillId="0" borderId="1" xfId="1" applyFont="1" applyBorder="1" applyProtection="1">
      <protection locked="0"/>
    </xf>
    <xf numFmtId="0" fontId="3" fillId="0" borderId="0" xfId="1" applyFont="1" applyAlignment="1" applyProtection="1">
      <alignment horizontal="right"/>
      <protection locked="0"/>
    </xf>
    <xf numFmtId="0" fontId="5" fillId="0" borderId="9" xfId="0" applyFont="1"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12" fontId="24" fillId="2" borderId="1" xfId="5" applyNumberFormat="1" applyFont="1" applyFill="1" applyBorder="1" applyAlignment="1" applyProtection="1">
      <alignment horizontal="center" vertical="center" wrapText="1"/>
    </xf>
    <xf numFmtId="12" fontId="24" fillId="2" borderId="1" xfId="5" applyNumberFormat="1" applyFont="1" applyFill="1" applyBorder="1" applyAlignment="1" applyProtection="1">
      <alignment horizontal="center" vertical="top" wrapText="1"/>
    </xf>
    <xf numFmtId="12" fontId="24" fillId="2" borderId="4" xfId="5" applyNumberFormat="1" applyFont="1" applyFill="1" applyBorder="1" applyAlignment="1" applyProtection="1">
      <alignment horizontal="center" vertical="center" wrapText="1"/>
    </xf>
    <xf numFmtId="12" fontId="24" fillId="0" borderId="9" xfId="5" applyNumberFormat="1" applyFont="1" applyBorder="1" applyAlignment="1" applyProtection="1">
      <alignment horizontal="center" vertical="top" wrapText="1"/>
      <protection locked="0"/>
    </xf>
    <xf numFmtId="12" fontId="32" fillId="0" borderId="1" xfId="5" applyNumberFormat="1" applyFont="1" applyBorder="1" applyAlignment="1" applyProtection="1">
      <alignment horizontal="center"/>
      <protection locked="0"/>
    </xf>
    <xf numFmtId="0" fontId="11"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33" fillId="0" borderId="1" xfId="0" applyFont="1" applyBorder="1" applyAlignment="1" applyProtection="1">
      <alignment vertical="top" wrapText="1"/>
      <protection locked="0"/>
    </xf>
    <xf numFmtId="0" fontId="16" fillId="0" borderId="1" xfId="0" applyFont="1" applyBorder="1" applyAlignment="1">
      <alignment horizontal="left" vertical="center" wrapText="1"/>
    </xf>
    <xf numFmtId="0" fontId="23" fillId="0" borderId="0" xfId="0" applyFont="1" applyAlignment="1" applyProtection="1">
      <alignment horizontal="center" vertical="center" wrapText="1"/>
      <protection locked="0"/>
    </xf>
    <xf numFmtId="0" fontId="25" fillId="3" borderId="10" xfId="0" applyFont="1" applyFill="1" applyBorder="1" applyAlignment="1">
      <alignment horizontal="left" vertical="top" wrapText="1"/>
    </xf>
    <xf numFmtId="0" fontId="7" fillId="0" borderId="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4" fillId="0" borderId="1" xfId="0" applyFont="1" applyFill="1" applyBorder="1" applyAlignment="1" applyProtection="1">
      <alignment horizontal="center" vertical="top" wrapText="1"/>
      <protection locked="0"/>
    </xf>
    <xf numFmtId="12" fontId="24" fillId="2" borderId="1" xfId="5" applyNumberFormat="1" applyFont="1" applyFill="1" applyBorder="1" applyAlignment="1" applyProtection="1">
      <alignment horizontal="center" vertical="center" wrapText="1"/>
    </xf>
    <xf numFmtId="12" fontId="24" fillId="2" borderId="2" xfId="5" applyNumberFormat="1" applyFont="1" applyFill="1" applyBorder="1" applyAlignment="1" applyProtection="1">
      <alignment horizontal="center" vertical="center" wrapText="1"/>
    </xf>
    <xf numFmtId="0" fontId="6" fillId="0" borderId="1" xfId="0" applyFont="1" applyBorder="1" applyAlignment="1" applyProtection="1">
      <alignment horizontal="center"/>
      <protection locked="0"/>
    </xf>
    <xf numFmtId="0" fontId="2" fillId="0" borderId="1" xfId="0"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4" fillId="0" borderId="1" xfId="0" applyFont="1" applyFill="1" applyBorder="1" applyAlignment="1" applyProtection="1">
      <alignment horizontal="right" vertical="center" wrapText="1"/>
      <protection locked="0"/>
    </xf>
    <xf numFmtId="0" fontId="24" fillId="0" borderId="4" xfId="1" applyFont="1" applyFill="1" applyBorder="1" applyAlignment="1" applyProtection="1">
      <alignment horizontal="center" vertical="center" wrapText="1"/>
      <protection locked="0"/>
    </xf>
    <xf numFmtId="0" fontId="24" fillId="0" borderId="5" xfId="1" applyFont="1" applyFill="1" applyBorder="1" applyAlignment="1" applyProtection="1">
      <alignment horizontal="center" vertical="center" wrapText="1"/>
      <protection locked="0"/>
    </xf>
    <xf numFmtId="0" fontId="3" fillId="0" borderId="0" xfId="1" applyFont="1" applyBorder="1" applyAlignment="1" applyProtection="1">
      <alignment horizontal="center"/>
    </xf>
    <xf numFmtId="0" fontId="4" fillId="0" borderId="0" xfId="1" applyFont="1" applyFill="1" applyBorder="1" applyAlignment="1" applyProtection="1">
      <alignment horizontal="center" vertical="top" wrapText="1"/>
      <protection locked="0"/>
    </xf>
    <xf numFmtId="0" fontId="12"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6" fillId="0" borderId="0" xfId="1" applyFont="1" applyAlignment="1" applyProtection="1">
      <alignment horizontal="center"/>
      <protection locked="0"/>
    </xf>
    <xf numFmtId="0" fontId="2" fillId="0" borderId="0" xfId="1" applyFont="1" applyAlignment="1" applyProtection="1">
      <alignment horizontal="right" vertical="center"/>
      <protection locked="0"/>
    </xf>
    <xf numFmtId="0" fontId="3" fillId="0" borderId="0" xfId="1" applyFont="1" applyAlignment="1" applyProtection="1">
      <alignment horizontal="left" vertical="center"/>
      <protection locked="0"/>
    </xf>
    <xf numFmtId="0" fontId="4" fillId="0" borderId="0" xfId="1" applyFont="1" applyFill="1" applyBorder="1" applyAlignment="1" applyProtection="1">
      <alignment horizontal="right" vertical="center" wrapText="1"/>
      <protection locked="0"/>
    </xf>
    <xf numFmtId="0" fontId="5" fillId="0" borderId="0" xfId="1" applyFont="1" applyFill="1" applyBorder="1" applyAlignment="1" applyProtection="1">
      <alignment horizontal="center" vertical="center" wrapText="1"/>
      <protection locked="0"/>
    </xf>
  </cellXfs>
  <cellStyles count="9">
    <cellStyle name="Normal" xfId="0" builtinId="0"/>
    <cellStyle name="Normal 2" xfId="1" xr:uid="{00000000-0005-0000-0000-000000000000}"/>
    <cellStyle name="Normal 2 2" xfId="8" xr:uid="{00000000-0005-0000-0000-000001000000}"/>
    <cellStyle name="Normal 2 3" xfId="7" xr:uid="{00000000-0005-0000-0000-000002000000}"/>
    <cellStyle name="Normal 3" xfId="2" xr:uid="{00000000-0005-0000-0000-000003000000}"/>
    <cellStyle name="Percent" xfId="5" builtinId="5"/>
    <cellStyle name="Обычный 2" xfId="3" xr:uid="{00000000-0005-0000-0000-000005000000}"/>
    <cellStyle name="Обычный 2 2" xfId="4" xr:uid="{00000000-0005-0000-0000-000006000000}"/>
    <cellStyle name="Обычный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36"/>
  <sheetViews>
    <sheetView tabSelected="1" zoomScale="90" zoomScaleNormal="90" workbookViewId="0">
      <selection activeCell="H8" sqref="H8"/>
    </sheetView>
  </sheetViews>
  <sheetFormatPr defaultColWidth="9.140625" defaultRowHeight="15.75" x14ac:dyDescent="0.25"/>
  <cols>
    <col min="1" max="1" width="5.7109375" style="13" customWidth="1"/>
    <col min="2" max="2" width="4.42578125" style="19" customWidth="1"/>
    <col min="3" max="3" width="25.85546875" style="21" customWidth="1"/>
    <col min="4" max="4" width="21.7109375" style="20" customWidth="1"/>
    <col min="5" max="5" width="10.5703125" style="13" customWidth="1"/>
    <col min="6" max="6" width="11.28515625" style="13" customWidth="1"/>
    <col min="7" max="7" width="10.7109375" style="13" customWidth="1"/>
    <col min="8" max="8" width="108.85546875" style="21" customWidth="1"/>
    <col min="9" max="9" width="27.85546875" style="47" customWidth="1"/>
    <col min="10" max="10" width="28.5703125" style="13" customWidth="1"/>
    <col min="11" max="11" width="1.7109375" style="49" customWidth="1"/>
    <col min="12" max="14" width="9.140625" style="13" customWidth="1"/>
    <col min="15" max="16384" width="9.140625" style="13"/>
  </cols>
  <sheetData>
    <row r="1" spans="1:23" x14ac:dyDescent="0.25">
      <c r="B1" s="13"/>
      <c r="C1" s="19"/>
      <c r="D1" s="97" t="s">
        <v>32</v>
      </c>
      <c r="E1" s="98"/>
      <c r="F1" s="98"/>
      <c r="G1" s="98"/>
      <c r="H1" s="98"/>
      <c r="I1" s="56"/>
      <c r="J1" s="56"/>
      <c r="K1" s="57"/>
    </row>
    <row r="2" spans="1:23" x14ac:dyDescent="0.25">
      <c r="D2" s="102" t="s">
        <v>15</v>
      </c>
      <c r="E2" s="102"/>
      <c r="F2" s="102"/>
      <c r="G2" s="102"/>
      <c r="H2" s="102"/>
    </row>
    <row r="3" spans="1:23" ht="31.15" customHeight="1" x14ac:dyDescent="0.25">
      <c r="A3" s="103" t="s">
        <v>10</v>
      </c>
      <c r="B3" s="103"/>
      <c r="C3" s="103"/>
      <c r="D3" s="104" t="s">
        <v>26</v>
      </c>
      <c r="E3" s="104"/>
      <c r="F3" s="104"/>
      <c r="G3" s="104"/>
      <c r="H3" s="104"/>
      <c r="I3" s="47" t="s">
        <v>37</v>
      </c>
      <c r="J3" s="13" t="s">
        <v>13</v>
      </c>
    </row>
    <row r="4" spans="1:23" s="17" customFormat="1" ht="37.15" customHeight="1" x14ac:dyDescent="0.25">
      <c r="A4" s="105" t="s">
        <v>9</v>
      </c>
      <c r="B4" s="105"/>
      <c r="C4" s="105"/>
      <c r="D4" s="106" t="s">
        <v>49</v>
      </c>
      <c r="E4" s="107"/>
      <c r="F4" s="107"/>
      <c r="G4" s="107"/>
      <c r="H4" s="107"/>
      <c r="I4" s="34"/>
      <c r="J4" s="16" t="s">
        <v>14</v>
      </c>
      <c r="K4" s="50"/>
    </row>
    <row r="5" spans="1:23" s="18" customFormat="1" x14ac:dyDescent="0.25">
      <c r="B5" s="23"/>
      <c r="C5" s="22"/>
      <c r="D5" s="99"/>
      <c r="E5" s="99"/>
      <c r="F5" s="99"/>
      <c r="G5" s="99"/>
      <c r="H5" s="99"/>
      <c r="I5" s="99"/>
      <c r="J5" s="99"/>
      <c r="K5" s="50"/>
    </row>
    <row r="6" spans="1:23" s="85" customFormat="1" ht="47.25" x14ac:dyDescent="0.25">
      <c r="A6" s="62" t="s">
        <v>3</v>
      </c>
      <c r="B6" s="36" t="s">
        <v>0</v>
      </c>
      <c r="C6" s="62" t="s">
        <v>1</v>
      </c>
      <c r="D6" s="62" t="s">
        <v>4</v>
      </c>
      <c r="E6" s="62" t="s">
        <v>28</v>
      </c>
      <c r="F6" s="62" t="s">
        <v>29</v>
      </c>
      <c r="G6" s="62" t="s">
        <v>5</v>
      </c>
      <c r="H6" s="62" t="s">
        <v>6</v>
      </c>
      <c r="I6" s="48" t="s">
        <v>7</v>
      </c>
      <c r="J6" s="62" t="s">
        <v>8</v>
      </c>
      <c r="K6" s="84"/>
    </row>
    <row r="7" spans="1:23" s="90" customFormat="1" x14ac:dyDescent="0.25">
      <c r="A7" s="86">
        <v>1</v>
      </c>
      <c r="B7" s="100">
        <v>2</v>
      </c>
      <c r="C7" s="100"/>
      <c r="D7" s="101"/>
      <c r="E7" s="86">
        <v>3</v>
      </c>
      <c r="F7" s="86">
        <v>4</v>
      </c>
      <c r="G7" s="86">
        <v>5</v>
      </c>
      <c r="H7" s="87">
        <v>6</v>
      </c>
      <c r="I7" s="88">
        <v>7</v>
      </c>
      <c r="J7" s="86">
        <v>8</v>
      </c>
      <c r="K7" s="89"/>
    </row>
    <row r="8" spans="1:23" ht="225" x14ac:dyDescent="0.25">
      <c r="A8" s="53" t="s">
        <v>2</v>
      </c>
      <c r="B8" s="91">
        <v>1</v>
      </c>
      <c r="C8" s="92" t="s">
        <v>43</v>
      </c>
      <c r="D8" s="92" t="s">
        <v>44</v>
      </c>
      <c r="E8" s="35"/>
      <c r="F8" s="35"/>
      <c r="G8" s="33"/>
      <c r="H8" s="93" t="s">
        <v>46</v>
      </c>
      <c r="I8" s="52"/>
      <c r="J8" s="37"/>
      <c r="L8" s="49"/>
    </row>
    <row r="9" spans="1:23" ht="45" x14ac:dyDescent="0.25">
      <c r="A9" s="53" t="s">
        <v>2</v>
      </c>
      <c r="B9" s="91">
        <v>1</v>
      </c>
      <c r="C9" s="92" t="s">
        <v>43</v>
      </c>
      <c r="D9" s="95" t="s">
        <v>45</v>
      </c>
      <c r="E9" s="35"/>
      <c r="F9" s="35"/>
      <c r="G9" s="33"/>
      <c r="H9" s="93" t="s">
        <v>47</v>
      </c>
      <c r="I9" s="52"/>
      <c r="J9" s="37"/>
    </row>
    <row r="10" spans="1:23" ht="75" x14ac:dyDescent="0.25">
      <c r="A10" s="53" t="s">
        <v>2</v>
      </c>
      <c r="B10" s="51">
        <v>1</v>
      </c>
      <c r="C10" s="92" t="s">
        <v>43</v>
      </c>
      <c r="D10" s="55" t="s">
        <v>34</v>
      </c>
      <c r="E10" s="35"/>
      <c r="F10" s="35"/>
      <c r="G10" s="33"/>
      <c r="H10" s="96" t="s">
        <v>35</v>
      </c>
      <c r="I10" s="52"/>
      <c r="J10" s="37"/>
    </row>
    <row r="11" spans="1:23" ht="90" x14ac:dyDescent="0.25">
      <c r="A11" s="53" t="s">
        <v>2</v>
      </c>
      <c r="B11" s="54">
        <v>2</v>
      </c>
      <c r="C11" s="55" t="s">
        <v>36</v>
      </c>
      <c r="D11" s="55" t="s">
        <v>36</v>
      </c>
      <c r="E11" s="58"/>
      <c r="F11" s="58"/>
      <c r="G11" s="59"/>
      <c r="H11" s="61" t="s">
        <v>48</v>
      </c>
      <c r="I11" s="52"/>
      <c r="J11" s="37"/>
    </row>
    <row r="12" spans="1:23" x14ac:dyDescent="0.25">
      <c r="B12" s="1"/>
      <c r="C12" s="1"/>
      <c r="D12" s="1"/>
      <c r="E12" s="1"/>
      <c r="F12" s="1"/>
      <c r="G12" s="7"/>
      <c r="H12" s="24"/>
      <c r="I12" s="1"/>
      <c r="J12" s="37"/>
      <c r="K12" s="1"/>
      <c r="L12" s="1"/>
      <c r="M12" s="1"/>
      <c r="N12" s="1"/>
      <c r="O12" s="1"/>
      <c r="P12" s="1"/>
      <c r="Q12" s="1"/>
      <c r="R12" s="1"/>
      <c r="S12" s="1"/>
      <c r="T12" s="1"/>
      <c r="U12" s="1"/>
      <c r="V12" s="1"/>
      <c r="W12" s="1"/>
    </row>
    <row r="13" spans="1:23" ht="20.25" x14ac:dyDescent="0.3">
      <c r="B13" s="9"/>
      <c r="C13" s="9"/>
      <c r="D13" s="9"/>
      <c r="E13" s="9" t="s">
        <v>16</v>
      </c>
      <c r="F13" s="9"/>
      <c r="G13" s="9"/>
      <c r="H13" s="41"/>
      <c r="I13" s="9"/>
      <c r="J13" s="45"/>
      <c r="K13" s="9"/>
      <c r="L13" s="9"/>
      <c r="M13" s="9"/>
      <c r="N13" s="9"/>
      <c r="O13" s="9"/>
      <c r="P13" s="9"/>
      <c r="Q13" s="9"/>
      <c r="R13" s="9"/>
      <c r="S13" s="9"/>
      <c r="T13" s="9"/>
      <c r="U13" s="9"/>
      <c r="V13" s="9"/>
      <c r="W13" s="9"/>
    </row>
    <row r="14" spans="1:23" ht="20.25" x14ac:dyDescent="0.3">
      <c r="B14" s="9"/>
      <c r="C14" s="9"/>
      <c r="D14" s="9"/>
      <c r="E14" s="9"/>
      <c r="F14" s="9"/>
      <c r="G14" s="9"/>
      <c r="H14" s="41"/>
      <c r="I14" s="9"/>
      <c r="J14" s="45"/>
      <c r="K14" s="9"/>
      <c r="L14" s="9"/>
      <c r="M14" s="9"/>
      <c r="N14" s="9"/>
      <c r="O14" s="9"/>
      <c r="P14" s="9"/>
      <c r="Q14" s="9"/>
      <c r="R14" s="9"/>
      <c r="S14" s="9"/>
      <c r="T14" s="9"/>
      <c r="U14" s="9"/>
      <c r="V14" s="9"/>
      <c r="W14" s="9"/>
    </row>
    <row r="15" spans="1:23" ht="20.25" x14ac:dyDescent="0.3">
      <c r="B15" s="9"/>
      <c r="C15" s="9"/>
      <c r="D15" s="9"/>
      <c r="E15" s="9" t="s">
        <v>17</v>
      </c>
      <c r="F15" s="9"/>
      <c r="G15" s="9"/>
      <c r="H15" s="41"/>
      <c r="I15" s="9"/>
      <c r="J15" s="45"/>
      <c r="K15" s="9"/>
      <c r="L15" s="9"/>
      <c r="M15" s="9"/>
      <c r="N15" s="9"/>
      <c r="O15" s="9"/>
      <c r="P15" s="9"/>
      <c r="Q15" s="9"/>
      <c r="R15" s="9"/>
      <c r="S15" s="9"/>
      <c r="T15" s="9"/>
      <c r="U15" s="9"/>
      <c r="V15" s="9"/>
      <c r="W15" s="9"/>
    </row>
    <row r="16" spans="1:23" x14ac:dyDescent="0.25">
      <c r="B16" s="43"/>
      <c r="C16" s="43"/>
      <c r="D16" s="43"/>
      <c r="E16" s="43"/>
      <c r="F16" s="43"/>
      <c r="G16" s="43"/>
      <c r="H16" s="42"/>
      <c r="I16" s="43"/>
      <c r="J16" s="44"/>
      <c r="K16" s="43"/>
      <c r="L16" s="43"/>
      <c r="M16" s="43"/>
      <c r="N16" s="43"/>
      <c r="O16" s="43"/>
      <c r="P16" s="43"/>
      <c r="Q16" s="43"/>
      <c r="R16" s="43"/>
      <c r="S16" s="43"/>
      <c r="T16" s="43"/>
      <c r="U16" s="43"/>
      <c r="V16" s="43"/>
      <c r="W16" s="43"/>
    </row>
    <row r="17" spans="2:23" x14ac:dyDescent="0.25">
      <c r="B17" s="43"/>
      <c r="C17" s="43"/>
      <c r="D17" s="43"/>
      <c r="E17" s="43"/>
      <c r="F17" s="43"/>
      <c r="G17" s="43"/>
      <c r="H17" s="42"/>
      <c r="I17" s="43"/>
      <c r="J17" s="44"/>
      <c r="K17" s="43"/>
      <c r="L17" s="43"/>
      <c r="M17" s="43"/>
      <c r="N17" s="43"/>
      <c r="O17" s="43"/>
      <c r="P17" s="43"/>
      <c r="Q17" s="43"/>
      <c r="R17" s="43"/>
      <c r="S17" s="43"/>
      <c r="T17" s="43"/>
      <c r="U17" s="43"/>
      <c r="V17" s="43"/>
      <c r="W17" s="43"/>
    </row>
    <row r="36" spans="8:11" x14ac:dyDescent="0.25">
      <c r="H36" s="13"/>
      <c r="I36" s="13"/>
      <c r="K36" s="13"/>
    </row>
  </sheetData>
  <autoFilter ref="A6:K10" xr:uid="{00000000-0009-0000-0000-000001000000}"/>
  <mergeCells count="9">
    <mergeCell ref="D1:H1"/>
    <mergeCell ref="D5:H5"/>
    <mergeCell ref="I5:J5"/>
    <mergeCell ref="B7:D7"/>
    <mergeCell ref="D2:H2"/>
    <mergeCell ref="A3:C3"/>
    <mergeCell ref="D3:H3"/>
    <mergeCell ref="A4:C4"/>
    <mergeCell ref="D4:H4"/>
  </mergeCells>
  <phoneticPr fontId="10" type="noConversion"/>
  <pageMargins left="0" right="0" top="0" bottom="0" header="0.31496062992125984" footer="0.31496062992125984"/>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0"/>
  <sheetViews>
    <sheetView zoomScaleNormal="100" workbookViewId="0">
      <selection activeCell="I9" sqref="I9"/>
    </sheetView>
  </sheetViews>
  <sheetFormatPr defaultColWidth="9.140625" defaultRowHeight="15.75" x14ac:dyDescent="0.25"/>
  <cols>
    <col min="1" max="2" width="3.42578125" style="1" customWidth="1"/>
    <col min="3" max="3" width="4.42578125" style="1" customWidth="1"/>
    <col min="4" max="4" width="25.85546875" style="1" customWidth="1"/>
    <col min="5" max="5" width="28" style="25" customWidth="1"/>
    <col min="6" max="6" width="8.7109375" style="7" customWidth="1"/>
    <col min="7" max="7" width="14.7109375" style="15" customWidth="1"/>
    <col min="8" max="8" width="18.28515625" style="1" customWidth="1"/>
    <col min="9" max="9" width="20.5703125" style="1" customWidth="1"/>
    <col min="10" max="10" width="19.28515625" style="1" customWidth="1"/>
    <col min="11" max="11" width="25.28515625" style="1" customWidth="1"/>
    <col min="12" max="12" width="30" style="1" customWidth="1"/>
    <col min="13" max="13" width="18.42578125" style="38" customWidth="1"/>
    <col min="14" max="15" width="9.140625" style="1"/>
    <col min="16" max="16" width="9.140625" style="1" customWidth="1"/>
    <col min="17" max="16384" width="9.140625" style="1"/>
  </cols>
  <sheetData>
    <row r="1" spans="1:23" x14ac:dyDescent="0.25">
      <c r="D1" s="111" t="s">
        <v>33</v>
      </c>
      <c r="E1" s="111"/>
      <c r="F1" s="111"/>
      <c r="G1" s="111"/>
      <c r="H1" s="111"/>
      <c r="I1" s="111"/>
      <c r="J1" s="111"/>
      <c r="K1" s="111"/>
      <c r="L1" s="111"/>
    </row>
    <row r="2" spans="1:23" x14ac:dyDescent="0.25">
      <c r="D2" s="112" t="s">
        <v>18</v>
      </c>
      <c r="E2" s="112"/>
      <c r="F2" s="112"/>
      <c r="G2" s="112"/>
      <c r="H2" s="112"/>
      <c r="I2" s="112"/>
      <c r="J2" s="112"/>
      <c r="K2" s="14"/>
    </row>
    <row r="3" spans="1:23" x14ac:dyDescent="0.25">
      <c r="B3" s="113" t="s">
        <v>10</v>
      </c>
      <c r="C3" s="113"/>
      <c r="D3" s="113"/>
      <c r="E3" s="114" t="s">
        <v>26</v>
      </c>
      <c r="F3" s="114"/>
      <c r="G3" s="114"/>
      <c r="H3" s="114"/>
      <c r="I3" s="114"/>
      <c r="K3" s="1" t="s">
        <v>11</v>
      </c>
      <c r="L3" s="1" t="s">
        <v>13</v>
      </c>
    </row>
    <row r="4" spans="1:23" s="4" customFormat="1" ht="61.5" customHeight="1" x14ac:dyDescent="0.25">
      <c r="A4" s="2"/>
      <c r="B4" s="115" t="s">
        <v>9</v>
      </c>
      <c r="C4" s="115"/>
      <c r="D4" s="115"/>
      <c r="E4" s="116" t="s">
        <v>51</v>
      </c>
      <c r="F4" s="116"/>
      <c r="G4" s="116"/>
      <c r="H4" s="116"/>
      <c r="I4" s="116"/>
      <c r="J4" s="116"/>
      <c r="K4" s="3" t="s">
        <v>12</v>
      </c>
      <c r="L4" s="3" t="s">
        <v>14</v>
      </c>
      <c r="M4" s="39"/>
    </row>
    <row r="5" spans="1:23" s="5" customFormat="1" ht="20.100000000000001" customHeight="1" x14ac:dyDescent="0.25">
      <c r="A5" s="2"/>
      <c r="E5" s="109"/>
      <c r="F5" s="109"/>
      <c r="G5" s="109"/>
      <c r="H5" s="109"/>
      <c r="I5" s="109"/>
      <c r="J5" s="109"/>
      <c r="K5" s="109"/>
      <c r="L5" s="109"/>
      <c r="M5" s="39"/>
    </row>
    <row r="6" spans="1:23" s="80" customFormat="1" ht="78.75" x14ac:dyDescent="0.2">
      <c r="A6" s="78"/>
      <c r="B6" s="26" t="s">
        <v>3</v>
      </c>
      <c r="C6" s="26" t="s">
        <v>0</v>
      </c>
      <c r="D6" s="26" t="s">
        <v>1</v>
      </c>
      <c r="E6" s="27" t="s">
        <v>4</v>
      </c>
      <c r="F6" s="60" t="s">
        <v>19</v>
      </c>
      <c r="G6" s="29" t="s">
        <v>20</v>
      </c>
      <c r="H6" s="60" t="s">
        <v>21</v>
      </c>
      <c r="I6" s="60" t="s">
        <v>22</v>
      </c>
      <c r="J6" s="30" t="s">
        <v>23</v>
      </c>
      <c r="K6" s="30" t="s">
        <v>24</v>
      </c>
      <c r="L6" s="60" t="s">
        <v>38</v>
      </c>
      <c r="M6" s="79" t="s">
        <v>27</v>
      </c>
    </row>
    <row r="7" spans="1:23" x14ac:dyDescent="0.25">
      <c r="A7" s="6"/>
      <c r="B7" s="28">
        <v>1</v>
      </c>
      <c r="C7" s="110">
        <v>2</v>
      </c>
      <c r="D7" s="110"/>
      <c r="E7" s="110"/>
      <c r="F7" s="28">
        <v>3</v>
      </c>
      <c r="G7" s="63">
        <v>4</v>
      </c>
      <c r="H7" s="28">
        <v>5</v>
      </c>
      <c r="I7" s="28">
        <v>6</v>
      </c>
      <c r="J7" s="28">
        <v>7</v>
      </c>
      <c r="K7" s="28">
        <v>8</v>
      </c>
      <c r="L7" s="28">
        <v>9</v>
      </c>
      <c r="M7" s="40"/>
    </row>
    <row r="8" spans="1:23" s="75" customFormat="1" ht="126.75" customHeight="1" x14ac:dyDescent="0.25">
      <c r="A8" s="73"/>
      <c r="B8" s="73" t="s">
        <v>2</v>
      </c>
      <c r="C8" s="64">
        <v>1</v>
      </c>
      <c r="D8" s="65" t="s">
        <v>30</v>
      </c>
      <c r="E8" s="65" t="s">
        <v>41</v>
      </c>
      <c r="F8" s="66" t="s">
        <v>40</v>
      </c>
      <c r="G8" s="66">
        <v>10</v>
      </c>
      <c r="H8" s="74"/>
      <c r="I8" s="67"/>
      <c r="J8" s="67"/>
      <c r="K8" s="67"/>
      <c r="L8" s="94" t="s">
        <v>42</v>
      </c>
      <c r="M8" s="69">
        <v>500000</v>
      </c>
    </row>
    <row r="9" spans="1:23" s="75" customFormat="1" ht="61.5" customHeight="1" x14ac:dyDescent="0.25">
      <c r="A9" s="73"/>
      <c r="B9" s="73" t="s">
        <v>2</v>
      </c>
      <c r="C9" s="73" t="s">
        <v>50</v>
      </c>
      <c r="D9" s="71" t="s">
        <v>36</v>
      </c>
      <c r="E9" s="71" t="s">
        <v>36</v>
      </c>
      <c r="F9" s="66" t="s">
        <v>31</v>
      </c>
      <c r="G9" s="66">
        <v>15</v>
      </c>
      <c r="H9" s="76"/>
      <c r="I9" s="72"/>
      <c r="J9" s="77"/>
      <c r="K9" s="77"/>
      <c r="L9" s="94" t="s">
        <v>42</v>
      </c>
      <c r="M9" s="69">
        <v>20000</v>
      </c>
    </row>
    <row r="10" spans="1:23" s="70" customFormat="1" ht="15" x14ac:dyDescent="0.25">
      <c r="A10" s="32"/>
      <c r="B10" s="33"/>
      <c r="C10" s="31"/>
      <c r="D10" s="31"/>
      <c r="E10" s="31"/>
      <c r="F10" s="66"/>
      <c r="G10" s="66"/>
      <c r="H10" s="81"/>
      <c r="I10" s="67"/>
      <c r="J10" s="82"/>
      <c r="K10" s="82"/>
      <c r="L10" s="68"/>
      <c r="M10" s="69">
        <f>SUM(M8:M9)</f>
        <v>520000</v>
      </c>
    </row>
    <row r="11" spans="1:23" x14ac:dyDescent="0.25">
      <c r="E11" s="1"/>
      <c r="F11" s="1"/>
      <c r="G11" s="1"/>
      <c r="H11" s="38"/>
      <c r="M11" s="46"/>
    </row>
    <row r="12" spans="1:23" x14ac:dyDescent="0.25">
      <c r="D12" s="10"/>
      <c r="E12" s="10"/>
      <c r="F12" s="10"/>
      <c r="G12" s="10"/>
      <c r="H12" s="11"/>
      <c r="I12" s="10"/>
      <c r="J12" s="12"/>
      <c r="K12" s="12"/>
      <c r="L12" s="10"/>
      <c r="M12" s="10"/>
    </row>
    <row r="13" spans="1:23" x14ac:dyDescent="0.25">
      <c r="D13" s="10"/>
      <c r="E13" s="10"/>
      <c r="F13" s="10"/>
      <c r="G13" s="10"/>
      <c r="H13" s="11"/>
      <c r="I13" s="10"/>
      <c r="J13" s="108" t="s">
        <v>25</v>
      </c>
      <c r="K13" s="108"/>
      <c r="L13" s="8"/>
      <c r="M13" s="8">
        <f>SUM(M8:M9)</f>
        <v>520000</v>
      </c>
      <c r="N13" s="83" t="s">
        <v>39</v>
      </c>
    </row>
    <row r="14" spans="1:23" x14ac:dyDescent="0.25">
      <c r="E14" s="1"/>
      <c r="F14" s="1"/>
      <c r="G14" s="1"/>
      <c r="H14" s="7"/>
      <c r="M14" s="1"/>
    </row>
    <row r="15" spans="1:23" x14ac:dyDescent="0.25">
      <c r="E15" s="1"/>
      <c r="F15" s="1"/>
      <c r="G15" s="1"/>
      <c r="H15" s="7"/>
      <c r="M15" s="1"/>
    </row>
    <row r="16" spans="1:23" ht="20.25" x14ac:dyDescent="0.3">
      <c r="C16" s="9"/>
      <c r="D16" s="9"/>
      <c r="E16" s="9"/>
      <c r="F16" s="9" t="s">
        <v>16</v>
      </c>
      <c r="G16" s="9"/>
      <c r="H16" s="9"/>
      <c r="I16" s="9"/>
      <c r="J16" s="9"/>
      <c r="K16" s="9"/>
      <c r="L16" s="9"/>
      <c r="M16" s="9"/>
      <c r="N16" s="9"/>
      <c r="O16" s="9"/>
      <c r="P16" s="9"/>
      <c r="Q16" s="9"/>
      <c r="R16" s="9"/>
      <c r="S16" s="9"/>
      <c r="T16" s="9"/>
      <c r="U16" s="9"/>
      <c r="V16" s="9"/>
      <c r="W16" s="9"/>
    </row>
    <row r="17" spans="3:23" ht="20.25" x14ac:dyDescent="0.3">
      <c r="C17" s="9"/>
      <c r="D17" s="9"/>
      <c r="E17" s="9"/>
      <c r="F17" s="9"/>
      <c r="G17" s="9"/>
      <c r="H17" s="9"/>
      <c r="I17" s="9"/>
      <c r="J17" s="9"/>
      <c r="K17" s="9"/>
      <c r="L17" s="9"/>
      <c r="M17" s="9"/>
      <c r="N17" s="9"/>
      <c r="O17" s="9"/>
      <c r="P17" s="9"/>
      <c r="Q17" s="9"/>
      <c r="R17" s="9"/>
      <c r="S17" s="9"/>
      <c r="T17" s="9"/>
      <c r="U17" s="9"/>
      <c r="V17" s="9"/>
      <c r="W17" s="9"/>
    </row>
    <row r="18" spans="3:23" ht="20.25" x14ac:dyDescent="0.3">
      <c r="C18" s="9"/>
      <c r="D18" s="9"/>
      <c r="E18" s="9"/>
      <c r="F18" s="9" t="s">
        <v>17</v>
      </c>
      <c r="G18" s="9"/>
      <c r="H18" s="9"/>
      <c r="I18" s="9"/>
      <c r="J18" s="9"/>
      <c r="K18" s="9"/>
      <c r="L18" s="9"/>
      <c r="M18" s="9"/>
      <c r="N18" s="9"/>
      <c r="O18" s="9"/>
      <c r="P18" s="9"/>
      <c r="Q18" s="9"/>
      <c r="R18" s="9"/>
      <c r="S18" s="9"/>
      <c r="T18" s="9"/>
      <c r="U18" s="9"/>
      <c r="V18" s="9"/>
      <c r="W18" s="9"/>
    </row>
    <row r="19" spans="3:23" x14ac:dyDescent="0.25">
      <c r="C19" s="43"/>
      <c r="D19" s="43"/>
      <c r="E19" s="43"/>
      <c r="F19" s="43"/>
      <c r="G19" s="43"/>
      <c r="H19" s="43"/>
      <c r="I19" s="43"/>
      <c r="J19" s="43"/>
      <c r="K19" s="43"/>
      <c r="L19" s="43"/>
      <c r="M19" s="43"/>
      <c r="N19" s="43"/>
      <c r="O19" s="43"/>
      <c r="P19" s="43"/>
      <c r="Q19" s="43"/>
      <c r="R19" s="43"/>
      <c r="S19" s="43"/>
      <c r="T19" s="43"/>
      <c r="U19" s="43"/>
      <c r="V19" s="43"/>
      <c r="W19" s="43"/>
    </row>
    <row r="20" spans="3:23" x14ac:dyDescent="0.25">
      <c r="C20" s="43"/>
      <c r="D20" s="43"/>
      <c r="E20" s="43"/>
      <c r="F20" s="43"/>
      <c r="G20" s="43"/>
      <c r="H20" s="43"/>
      <c r="I20" s="43"/>
      <c r="J20" s="43"/>
      <c r="K20" s="43"/>
      <c r="L20" s="43"/>
      <c r="M20" s="43"/>
      <c r="N20" s="43"/>
      <c r="O20" s="43"/>
      <c r="P20" s="43"/>
      <c r="Q20" s="43"/>
      <c r="R20" s="43"/>
      <c r="S20" s="43"/>
      <c r="T20" s="43"/>
      <c r="U20" s="43"/>
      <c r="V20" s="43"/>
      <c r="W20" s="43"/>
    </row>
  </sheetData>
  <autoFilter ref="B6:M10" xr:uid="{00000000-0009-0000-0000-000002000000}"/>
  <mergeCells count="10">
    <mergeCell ref="J13:K13"/>
    <mergeCell ref="E5:I5"/>
    <mergeCell ref="J5:L5"/>
    <mergeCell ref="C7:E7"/>
    <mergeCell ref="D1:L1"/>
    <mergeCell ref="D2:J2"/>
    <mergeCell ref="B3:D3"/>
    <mergeCell ref="E3:I3"/>
    <mergeCell ref="B4:D4"/>
    <mergeCell ref="E4:J4"/>
  </mergeCells>
  <phoneticPr fontId="10" type="noConversion"/>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1:M17"/>
  <sheetViews>
    <sheetView topLeftCell="A13" workbookViewId="0">
      <selection activeCell="J17" sqref="J17"/>
    </sheetView>
  </sheetViews>
  <sheetFormatPr defaultRowHeight="12.75" x14ac:dyDescent="0.2"/>
  <sheetData>
    <row r="11" spans="2:12" s="1" customFormat="1" ht="15.75" x14ac:dyDescent="0.25">
      <c r="B11" s="10"/>
      <c r="C11" s="10"/>
      <c r="D11" s="10"/>
      <c r="E11" s="10"/>
      <c r="F11" s="11"/>
      <c r="G11" s="10"/>
      <c r="H11" s="12"/>
      <c r="I11" s="12"/>
      <c r="J11" s="10"/>
      <c r="K11" s="10"/>
      <c r="L11" s="10"/>
    </row>
    <row r="12" spans="2:12" s="1" customFormat="1" ht="15.75" x14ac:dyDescent="0.25">
      <c r="B12" s="10"/>
      <c r="C12" s="10"/>
      <c r="D12" s="10"/>
      <c r="E12" s="10"/>
      <c r="F12" s="11"/>
      <c r="G12" s="10"/>
      <c r="H12" s="108" t="s">
        <v>25</v>
      </c>
      <c r="I12" s="108"/>
      <c r="J12" s="8" t="e">
        <f>SUM(#REF!)</f>
        <v>#REF!</v>
      </c>
      <c r="K12" s="8" t="e">
        <f>SUM(#REF!)</f>
        <v>#REF!</v>
      </c>
      <c r="L12" s="10"/>
    </row>
    <row r="13" spans="2:12" s="1" customFormat="1" ht="15.75" x14ac:dyDescent="0.25">
      <c r="F13" s="7"/>
    </row>
    <row r="14" spans="2:12" s="1" customFormat="1" ht="15.75" x14ac:dyDescent="0.25">
      <c r="F14" s="7"/>
    </row>
    <row r="15" spans="2:12" s="9" customFormat="1" ht="20.25" x14ac:dyDescent="0.3">
      <c r="D15" s="9" t="s">
        <v>16</v>
      </c>
    </row>
    <row r="16" spans="2:12" s="9" customFormat="1" ht="20.25" x14ac:dyDescent="0.3"/>
    <row r="17" spans="4:13" s="9" customFormat="1" ht="20.25" x14ac:dyDescent="0.3">
      <c r="D17" s="9" t="s">
        <v>17</v>
      </c>
      <c r="M17" s="9">
        <f>SUM(M8:M13)</f>
        <v>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Specificatii tehnice</vt:lpstr>
      <vt:lpstr>Specificaţii de preț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2022-02-04T09:57:35Z</cp:lastPrinted>
  <dcterms:created xsi:type="dcterms:W3CDTF">2017-08-17T12:48:14Z</dcterms:created>
  <dcterms:modified xsi:type="dcterms:W3CDTF">2023-01-13T06:19:50Z</dcterms:modified>
</cp:coreProperties>
</file>