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stantin\Desktop\Licitatii 2018-2025\Licitatii 2025\Gaze medicale pu 2025\Documente aferente LP\"/>
    </mc:Choice>
  </mc:AlternateContent>
  <bookViews>
    <workbookView xWindow="0" yWindow="0" windowWidth="28800" windowHeight="12330"/>
  </bookViews>
  <sheets>
    <sheet name="Oxigen gazos m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7" i="6" l="1"/>
  <c r="BP20" i="6" l="1"/>
  <c r="BP19" i="6"/>
  <c r="BP17" i="6"/>
  <c r="BP16" i="6"/>
  <c r="BP15" i="6"/>
  <c r="BP14" i="6"/>
  <c r="BP13" i="6"/>
  <c r="BP12" i="6"/>
  <c r="BP11" i="6"/>
  <c r="BP10" i="6"/>
  <c r="BP9" i="6"/>
  <c r="BP8" i="6"/>
  <c r="BP6" i="6"/>
</calcChain>
</file>

<file path=xl/sharedStrings.xml><?xml version="1.0" encoding="utf-8"?>
<sst xmlns="http://schemas.openxmlformats.org/spreadsheetml/2006/main" count="87" uniqueCount="85">
  <si>
    <t>Administratia Națională a Penitenciarelor</t>
  </si>
  <si>
    <t>SR Cahul</t>
  </si>
  <si>
    <t>SR Ceadir Lunga</t>
  </si>
  <si>
    <t>SR Cimislia</t>
  </si>
  <si>
    <t>SR Criuleni</t>
  </si>
  <si>
    <t>SR Donduseni</t>
  </si>
  <si>
    <t>SR Drochia</t>
  </si>
  <si>
    <t>SR Ialoveni</t>
  </si>
  <si>
    <t>SR Nisporeni</t>
  </si>
  <si>
    <t>SR Orhei</t>
  </si>
  <si>
    <t>SR Soroca</t>
  </si>
  <si>
    <t>SR Taraclia</t>
  </si>
  <si>
    <t>SR Telenesti</t>
  </si>
  <si>
    <t>SR Comrat</t>
  </si>
  <si>
    <t xml:space="preserve"> </t>
  </si>
  <si>
    <t>SR Briceni</t>
  </si>
  <si>
    <t>SR Edinet</t>
  </si>
  <si>
    <t>SR Hincesti</t>
  </si>
  <si>
    <t>SR Leova</t>
  </si>
  <si>
    <t>CNAMUP Centru</t>
  </si>
  <si>
    <t>CNAMUP Nord</t>
  </si>
  <si>
    <t>SR Causeni</t>
  </si>
  <si>
    <t>SR Falesti</t>
  </si>
  <si>
    <t>SR Singerei</t>
  </si>
  <si>
    <t>SR Straseni</t>
  </si>
  <si>
    <t>IMSP Spitalul Clinic de Boli Infecțioase  Toma Ciorba</t>
  </si>
  <si>
    <t>IMSP Spitalul Clinic Municipal de Boli Contagioase de Copii</t>
  </si>
  <si>
    <t>IMSP Spitalul CLINIC BALTI</t>
  </si>
  <si>
    <t>IMSP Spitalul de Stat</t>
  </si>
  <si>
    <t>IMSP Spitalul Clinic Municipal Sfânta Treime</t>
  </si>
  <si>
    <t>Serviciul Medical al MAI</t>
  </si>
  <si>
    <t>IMSP Spitalul Clinic Republican Timofei Moșneaga</t>
  </si>
  <si>
    <t>IMSP Spitalul Clinic Municipal de Copii nr.1</t>
  </si>
  <si>
    <t>IMSP Spitalul Clinic Municipal Gheorghe Paladi</t>
  </si>
  <si>
    <t>IMSP Institutul Oncologic</t>
  </si>
  <si>
    <t>IMSP Institutul de Medicină Urgentă</t>
  </si>
  <si>
    <t>IMSP Institutul Mamei și Copilului</t>
  </si>
  <si>
    <t>IMSP Institutul de Cardiologie</t>
  </si>
  <si>
    <t>IMSP Institutul de Ftiziopneumologie Chiril Draganiuc</t>
  </si>
  <si>
    <t>1.Oxigen medical gazos (O2 - gazos)</t>
  </si>
  <si>
    <t>Total</t>
  </si>
  <si>
    <t>IMSP Spitalul Clinic de Traumato-logie și Ortopedie</t>
  </si>
  <si>
    <t xml:space="preserve">IMSP beneficiar </t>
  </si>
  <si>
    <r>
      <rPr>
        <b/>
        <sz val="12"/>
        <color theme="1"/>
        <rFont val="Times New Roman"/>
        <family val="1"/>
        <charset val="204"/>
      </rPr>
      <t>5.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Argon (Ar) medical în stare gazificată</t>
    </r>
  </si>
  <si>
    <r>
      <rPr>
        <b/>
        <sz val="12"/>
        <color theme="1"/>
        <rFont val="Times New Roman"/>
        <family val="1"/>
        <charset val="204"/>
      </rPr>
      <t>2.Oxigen medical lichid (criogenic)</t>
    </r>
    <r>
      <rPr>
        <sz val="12"/>
        <color theme="1"/>
        <rFont val="Times New Roman"/>
        <family val="1"/>
        <charset val="204"/>
      </rPr>
      <t xml:space="preserve"> (tone)</t>
    </r>
  </si>
  <si>
    <t>1.1 Ambalaj: butelii de 10 litri (1,57 m3)</t>
  </si>
  <si>
    <t xml:space="preserve">1.2 Ambalaj: butelii de 40 litri (6,3 m3) </t>
  </si>
  <si>
    <t>1.3 Ambalaj: butelii de 20 litri (3,15 m3)</t>
  </si>
  <si>
    <t>1.4 Ambalaj: butelii de 5 litri (0,78 m3)</t>
  </si>
  <si>
    <t>1.5 Ambalaj: butelii de 2 litri (0,315 m3)</t>
  </si>
  <si>
    <t>1.7 Ambalaj: butelii de 50 litri (10,5 m3)</t>
  </si>
  <si>
    <t>1.6 Ambalaj: butelii de 1 litru (0,15 m3)</t>
  </si>
  <si>
    <t>IMSP Institutul de Neurologie și Neurochirurgie "Diomid Gherman"</t>
  </si>
  <si>
    <t>Spitalul Clinic Militar Central al Ministerului Apararii</t>
  </si>
  <si>
    <t>IMSP Spitalul Clinic al Ministerului Sănătății</t>
  </si>
  <si>
    <t>IMSP Spitalul Clinic Municipal de Copii Valentin Ignatenco</t>
  </si>
  <si>
    <t>IMSP Spitalul Clinic Municipal Sfîntul Arhanghel Mihail</t>
  </si>
  <si>
    <r>
      <rPr>
        <b/>
        <sz val="12"/>
        <color theme="1"/>
        <rFont val="Times New Roman"/>
        <family val="1"/>
        <charset val="204"/>
      </rPr>
      <t>6.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Azot (N2) medical lichid (fracție volumică de cel puțin 99,999%) - unitatea de măsură kg</t>
    </r>
  </si>
  <si>
    <t>Serviciul de Informații și Securitate (Direcția medicală)</t>
  </si>
  <si>
    <t>SR Anenii-Noi</t>
  </si>
  <si>
    <r>
      <rPr>
        <b/>
        <sz val="12"/>
        <color theme="1"/>
        <rFont val="Times New Roman"/>
        <family val="1"/>
        <charset val="204"/>
      </rPr>
      <t>3.1 Dioxid de carbon (CO2) medical, de calitate superioara, în stare gazificată</t>
    </r>
    <r>
      <rPr>
        <sz val="12"/>
        <color theme="1"/>
        <rFont val="Times New Roman"/>
        <family val="1"/>
        <charset val="204"/>
      </rPr>
      <t xml:space="preserve">, în butelii 40 litri (25 kg per butelie) </t>
    </r>
  </si>
  <si>
    <t>3.2 Dioxid de carbon (CO2) medical, de calitate superioara, în stare gazificată, în butelii 20 litri (10 kg per butelie)</t>
  </si>
  <si>
    <t xml:space="preserve">3.3 Dioxid de carbon (CO2) medical, de calitate superioara, în stare gazificată, în butelii 10 litri (6 kg per butelie) </t>
  </si>
  <si>
    <t>Centrul Republican de Diagnosticare Medicală</t>
  </si>
  <si>
    <t>AMT Centru</t>
  </si>
  <si>
    <r>
      <t xml:space="preserve">IMSP Spital de Psihiatrie Balti
</t>
    </r>
    <r>
      <rPr>
        <b/>
        <u/>
        <sz val="12"/>
        <color theme="1"/>
        <rFont val="Times New Roman"/>
        <family val="1"/>
        <charset val="204"/>
      </rPr>
      <t>(nu are necesar pentru anul 2025)</t>
    </r>
  </si>
  <si>
    <t>1.5 Ambalaj: butelii de 3 litri (0,473 m3)</t>
  </si>
  <si>
    <t>IMSP Maternitatea Municipală nr. 2</t>
  </si>
  <si>
    <r>
      <t xml:space="preserve">IMSP Spital Clinic de Psihiatrie
</t>
    </r>
    <r>
      <rPr>
        <b/>
        <u/>
        <sz val="12"/>
        <color theme="1"/>
        <rFont val="Times New Roman"/>
        <family val="1"/>
        <charset val="204"/>
      </rPr>
      <t>(nu are necesar pentru anul 2025)</t>
    </r>
  </si>
  <si>
    <r>
      <t xml:space="preserve">CNAMUP SUD
</t>
    </r>
    <r>
      <rPr>
        <b/>
        <u/>
        <sz val="12"/>
        <color theme="1"/>
        <rFont val="Times New Roman"/>
        <family val="1"/>
        <charset val="204"/>
      </rPr>
      <t>(nu au necesar pentru anul 2025)</t>
    </r>
  </si>
  <si>
    <r>
      <t xml:space="preserve">CNAMUP Gagauzia
</t>
    </r>
    <r>
      <rPr>
        <b/>
        <u/>
        <sz val="12"/>
        <color theme="1"/>
        <rFont val="Times New Roman"/>
        <family val="1"/>
        <charset val="204"/>
      </rPr>
      <t>(nu au necesar pentru anul 2025)</t>
    </r>
  </si>
  <si>
    <r>
      <t xml:space="preserve">SR Basarabeasca
</t>
    </r>
    <r>
      <rPr>
        <b/>
        <u/>
        <sz val="12"/>
        <color theme="1"/>
        <rFont val="Times New Roman"/>
        <family val="1"/>
        <charset val="204"/>
      </rPr>
      <t>(nu au necesar pentru anul 2025)</t>
    </r>
  </si>
  <si>
    <r>
      <t xml:space="preserve">SR Cantemir
</t>
    </r>
    <r>
      <rPr>
        <b/>
        <u/>
        <sz val="12"/>
        <color theme="1"/>
        <rFont val="Times New Roman"/>
        <family val="1"/>
        <charset val="204"/>
      </rPr>
      <t>(nu au necesar pentru anul 2025)</t>
    </r>
  </si>
  <si>
    <r>
      <t xml:space="preserve">SR Florești
</t>
    </r>
    <r>
      <rPr>
        <b/>
        <u/>
        <sz val="12"/>
        <color theme="1"/>
        <rFont val="Times New Roman"/>
        <family val="1"/>
        <charset val="204"/>
      </rPr>
      <t>(nu are necesar pentru anul 2025)</t>
    </r>
  </si>
  <si>
    <r>
      <t xml:space="preserve">SR Ocnița
</t>
    </r>
    <r>
      <rPr>
        <b/>
        <u/>
        <sz val="12"/>
        <color theme="1"/>
        <rFont val="Times New Roman"/>
        <family val="1"/>
        <charset val="204"/>
      </rPr>
      <t>(nu are necesar pentru anul 2025)</t>
    </r>
  </si>
  <si>
    <r>
      <t xml:space="preserve">SR Rezina
</t>
    </r>
    <r>
      <rPr>
        <b/>
        <u/>
        <sz val="12"/>
        <color theme="1"/>
        <rFont val="Times New Roman"/>
        <family val="1"/>
        <charset val="204"/>
      </rPr>
      <t>(nu are necesar pentru anul 2025)</t>
    </r>
  </si>
  <si>
    <r>
      <t xml:space="preserve">SR Rîșcani
</t>
    </r>
    <r>
      <rPr>
        <b/>
        <u/>
        <sz val="12"/>
        <color theme="1"/>
        <rFont val="Times New Roman"/>
        <family val="1"/>
        <charset val="204"/>
      </rPr>
      <t>(nu are necesar pentru anul 2025)</t>
    </r>
  </si>
  <si>
    <r>
      <t xml:space="preserve">SR Soldanesti
</t>
    </r>
    <r>
      <rPr>
        <b/>
        <sz val="12"/>
        <color theme="1"/>
        <rFont val="Times New Roman"/>
        <family val="1"/>
        <charset val="204"/>
      </rPr>
      <t>(nu are necesar pentru anul 2025)</t>
    </r>
  </si>
  <si>
    <r>
      <t xml:space="preserve">SR Vulcănești
</t>
    </r>
    <r>
      <rPr>
        <b/>
        <u/>
        <sz val="12"/>
        <color theme="1"/>
        <rFont val="Times New Roman"/>
        <family val="1"/>
        <charset val="204"/>
      </rPr>
      <t>(nu are necesar pentru anul 2025)</t>
    </r>
  </si>
  <si>
    <r>
      <t xml:space="preserve">IMSP Spital de Psihiatrie Orhei
</t>
    </r>
    <r>
      <rPr>
        <b/>
        <u/>
        <sz val="12"/>
        <color theme="1"/>
        <rFont val="Times New Roman"/>
        <family val="1"/>
        <charset val="204"/>
      </rPr>
      <t>(nu are necesar pentru anul 2025 - nu au prezentat necesar)</t>
    </r>
  </si>
  <si>
    <r>
      <t xml:space="preserve">SR Glodeni
</t>
    </r>
    <r>
      <rPr>
        <b/>
        <u/>
        <sz val="12"/>
        <color theme="1"/>
        <rFont val="Times New Roman"/>
        <family val="1"/>
        <charset val="204"/>
      </rPr>
      <t>(nu are necesar pentru anul 2025 - nu au prezentat necesar)</t>
    </r>
  </si>
  <si>
    <r>
      <t xml:space="preserve">SR Calarași 
</t>
    </r>
    <r>
      <rPr>
        <b/>
        <u/>
        <sz val="12"/>
        <color theme="1"/>
        <rFont val="Times New Roman"/>
        <family val="1"/>
        <charset val="204"/>
      </rPr>
      <t>(nu are necesar pentru anul 2025 - nu au prezentat necesar)</t>
    </r>
  </si>
  <si>
    <r>
      <t xml:space="preserve">SR Stefan voda
</t>
    </r>
    <r>
      <rPr>
        <b/>
        <sz val="12"/>
        <color theme="1"/>
        <rFont val="Times New Roman"/>
        <family val="1"/>
        <charset val="204"/>
      </rPr>
      <t>(nu are necesar pentru anul 2025 - nu au prezentat necesar)</t>
    </r>
  </si>
  <si>
    <t>4 Heliu (He) medical în stare gazificată  în butelii de 40 litri</t>
  </si>
  <si>
    <t>SR Ungheni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</si>
</sst>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23"/>
  <sheetViews>
    <sheetView tabSelected="1" topLeftCell="A10" workbookViewId="0">
      <pane xSplit="1" topLeftCell="AP1" activePane="topRight" state="frozen"/>
      <selection pane="topRight" activeCell="AR20" sqref="AR20"/>
    </sheetView>
  </sheetViews>
  <sheetFormatPr defaultRowHeight="15" x14ac:dyDescent="0.25"/>
  <cols>
    <col min="1" max="1" width="32.140625" customWidth="1"/>
    <col min="2" max="2" width="16" customWidth="1"/>
    <col min="3" max="3" width="17.5703125" customWidth="1"/>
    <col min="4" max="4" width="12" customWidth="1"/>
    <col min="5" max="5" width="15" customWidth="1"/>
    <col min="6" max="8" width="12" customWidth="1"/>
    <col min="9" max="10" width="13.140625" customWidth="1"/>
    <col min="11" max="41" width="12" customWidth="1"/>
    <col min="42" max="42" width="13.28515625" customWidth="1"/>
    <col min="43" max="58" width="12" customWidth="1"/>
    <col min="59" max="59" width="14.140625" customWidth="1"/>
    <col min="60" max="66" width="12" customWidth="1"/>
    <col min="67" max="67" width="17.28515625" customWidth="1"/>
    <col min="68" max="68" width="12.85546875" customWidth="1"/>
  </cols>
  <sheetData>
    <row r="2" spans="1:68" x14ac:dyDescent="0.25">
      <c r="A2" s="2"/>
      <c r="B2" s="2"/>
    </row>
    <row r="3" spans="1:68" x14ac:dyDescent="0.25">
      <c r="A3" s="2" t="s">
        <v>14</v>
      </c>
      <c r="B3" s="2"/>
      <c r="C3" t="s">
        <v>14</v>
      </c>
      <c r="D3" t="s">
        <v>14</v>
      </c>
    </row>
    <row r="4" spans="1:68" ht="141.75" x14ac:dyDescent="0.25">
      <c r="A4" s="5" t="s">
        <v>42</v>
      </c>
      <c r="B4" s="4" t="s">
        <v>64</v>
      </c>
      <c r="C4" s="4" t="s">
        <v>0</v>
      </c>
      <c r="D4" s="4" t="s">
        <v>25</v>
      </c>
      <c r="E4" s="4" t="s">
        <v>79</v>
      </c>
      <c r="F4" s="4" t="s">
        <v>65</v>
      </c>
      <c r="G4" s="4" t="s">
        <v>68</v>
      </c>
      <c r="H4" s="4" t="s">
        <v>26</v>
      </c>
      <c r="I4" s="4" t="s">
        <v>63</v>
      </c>
      <c r="J4" s="4" t="s">
        <v>78</v>
      </c>
      <c r="K4" s="4" t="s">
        <v>84</v>
      </c>
      <c r="L4" s="4" t="s">
        <v>12</v>
      </c>
      <c r="M4" s="4" t="s">
        <v>11</v>
      </c>
      <c r="N4" s="4" t="s">
        <v>24</v>
      </c>
      <c r="O4" s="4" t="s">
        <v>82</v>
      </c>
      <c r="P4" s="4" t="s">
        <v>10</v>
      </c>
      <c r="Q4" s="4" t="s">
        <v>77</v>
      </c>
      <c r="R4" s="4" t="s">
        <v>23</v>
      </c>
      <c r="S4" s="4" t="s">
        <v>76</v>
      </c>
      <c r="T4" s="4" t="s">
        <v>75</v>
      </c>
      <c r="U4" s="4" t="s">
        <v>9</v>
      </c>
      <c r="V4" s="4" t="s">
        <v>74</v>
      </c>
      <c r="W4" s="4" t="s">
        <v>8</v>
      </c>
      <c r="X4" s="4" t="s">
        <v>18</v>
      </c>
      <c r="Y4" s="4" t="s">
        <v>7</v>
      </c>
      <c r="Z4" s="4" t="s">
        <v>17</v>
      </c>
      <c r="AA4" s="4" t="s">
        <v>80</v>
      </c>
      <c r="AB4" s="4" t="s">
        <v>73</v>
      </c>
      <c r="AC4" s="4" t="s">
        <v>22</v>
      </c>
      <c r="AD4" s="4" t="s">
        <v>16</v>
      </c>
      <c r="AE4" s="4" t="s">
        <v>6</v>
      </c>
      <c r="AF4" s="4" t="s">
        <v>5</v>
      </c>
      <c r="AG4" s="4" t="s">
        <v>4</v>
      </c>
      <c r="AH4" s="4" t="s">
        <v>13</v>
      </c>
      <c r="AI4" s="4" t="s">
        <v>3</v>
      </c>
      <c r="AJ4" s="4" t="s">
        <v>2</v>
      </c>
      <c r="AK4" s="4" t="s">
        <v>21</v>
      </c>
      <c r="AL4" s="4" t="s">
        <v>72</v>
      </c>
      <c r="AM4" s="4" t="s">
        <v>81</v>
      </c>
      <c r="AN4" s="4" t="s">
        <v>1</v>
      </c>
      <c r="AO4" s="4" t="s">
        <v>15</v>
      </c>
      <c r="AP4" s="4" t="s">
        <v>71</v>
      </c>
      <c r="AQ4" s="4" t="s">
        <v>59</v>
      </c>
      <c r="AR4" s="4" t="s">
        <v>53</v>
      </c>
      <c r="AS4" s="4" t="s">
        <v>58</v>
      </c>
      <c r="AT4" s="4" t="s">
        <v>27</v>
      </c>
      <c r="AU4" s="4" t="s">
        <v>28</v>
      </c>
      <c r="AV4" s="4" t="s">
        <v>29</v>
      </c>
      <c r="AW4" s="4" t="s">
        <v>30</v>
      </c>
      <c r="AX4" s="4" t="s">
        <v>41</v>
      </c>
      <c r="AY4" s="4" t="s">
        <v>31</v>
      </c>
      <c r="AZ4" s="4" t="s">
        <v>56</v>
      </c>
      <c r="BA4" s="4" t="s">
        <v>55</v>
      </c>
      <c r="BB4" s="4" t="s">
        <v>32</v>
      </c>
      <c r="BC4" s="4" t="s">
        <v>33</v>
      </c>
      <c r="BD4" s="4" t="s">
        <v>54</v>
      </c>
      <c r="BE4" s="4" t="s">
        <v>67</v>
      </c>
      <c r="BF4" s="4" t="s">
        <v>34</v>
      </c>
      <c r="BG4" s="4" t="s">
        <v>52</v>
      </c>
      <c r="BH4" s="4" t="s">
        <v>35</v>
      </c>
      <c r="BI4" s="4" t="s">
        <v>36</v>
      </c>
      <c r="BJ4" s="4" t="s">
        <v>37</v>
      </c>
      <c r="BK4" s="4" t="s">
        <v>19</v>
      </c>
      <c r="BL4" s="4" t="s">
        <v>69</v>
      </c>
      <c r="BM4" s="4" t="s">
        <v>70</v>
      </c>
      <c r="BN4" s="4" t="s">
        <v>20</v>
      </c>
      <c r="BO4" s="4" t="s">
        <v>38</v>
      </c>
      <c r="BP4" s="5" t="s">
        <v>40</v>
      </c>
    </row>
    <row r="5" spans="1:68" s="1" customFormat="1" ht="31.5" x14ac:dyDescent="0.25">
      <c r="A5" s="6" t="s">
        <v>39</v>
      </c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31.5" x14ac:dyDescent="0.25">
      <c r="A6" s="4" t="s">
        <v>45</v>
      </c>
      <c r="B6" s="10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11">
        <v>15</v>
      </c>
      <c r="N6" s="3"/>
      <c r="O6" s="3"/>
      <c r="P6" s="3"/>
      <c r="Q6" s="3"/>
      <c r="R6" s="3"/>
      <c r="S6" s="3"/>
      <c r="T6" s="3"/>
      <c r="U6" s="11">
        <v>50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1">
        <v>5</v>
      </c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11">
        <v>10</v>
      </c>
      <c r="AX6" s="3"/>
      <c r="AY6" s="3"/>
      <c r="AZ6" s="3"/>
      <c r="BA6" s="3"/>
      <c r="BB6" s="3"/>
      <c r="BC6" s="11">
        <v>20</v>
      </c>
      <c r="BD6" s="3"/>
      <c r="BE6" s="3"/>
      <c r="BF6" s="3"/>
      <c r="BG6" s="11">
        <v>36</v>
      </c>
      <c r="BH6" s="3"/>
      <c r="BI6" s="3"/>
      <c r="BJ6" s="3"/>
      <c r="BK6" s="11">
        <v>900</v>
      </c>
      <c r="BL6" s="3"/>
      <c r="BM6" s="3"/>
      <c r="BN6" s="11">
        <v>800</v>
      </c>
      <c r="BO6" s="11">
        <v>100</v>
      </c>
      <c r="BP6" s="7">
        <f t="shared" ref="BP6:BP17" si="0">SUM(B6:BO6)</f>
        <v>1948</v>
      </c>
    </row>
    <row r="7" spans="1:68" ht="31.5" x14ac:dyDescent="0.25">
      <c r="A7" s="4" t="s">
        <v>46</v>
      </c>
      <c r="B7" s="4">
        <v>4</v>
      </c>
      <c r="C7" s="3">
        <v>10</v>
      </c>
      <c r="D7" s="3">
        <v>150</v>
      </c>
      <c r="E7" s="3"/>
      <c r="F7" s="3"/>
      <c r="G7" s="3"/>
      <c r="H7" s="3">
        <v>6</v>
      </c>
      <c r="I7" s="3">
        <v>85</v>
      </c>
      <c r="J7" s="3"/>
      <c r="K7" s="3">
        <v>200</v>
      </c>
      <c r="L7" s="11">
        <v>150</v>
      </c>
      <c r="M7" s="3">
        <v>120</v>
      </c>
      <c r="N7" s="3">
        <v>100</v>
      </c>
      <c r="O7" s="3"/>
      <c r="P7" s="11">
        <v>20</v>
      </c>
      <c r="Q7" s="3"/>
      <c r="R7" s="11">
        <v>300</v>
      </c>
      <c r="S7" s="3"/>
      <c r="T7" s="3"/>
      <c r="U7" s="3">
        <v>400</v>
      </c>
      <c r="V7" s="3"/>
      <c r="W7" s="3">
        <v>50</v>
      </c>
      <c r="X7" s="3">
        <v>20</v>
      </c>
      <c r="Y7" s="3">
        <v>20</v>
      </c>
      <c r="Z7" s="3">
        <v>160</v>
      </c>
      <c r="AA7" s="3"/>
      <c r="AB7" s="3"/>
      <c r="AC7" s="11">
        <v>100</v>
      </c>
      <c r="AD7" s="3"/>
      <c r="AE7" s="11">
        <v>100</v>
      </c>
      <c r="AF7" s="11">
        <v>50</v>
      </c>
      <c r="AG7" s="3">
        <v>50</v>
      </c>
      <c r="AH7" s="3">
        <v>200</v>
      </c>
      <c r="AI7" s="3">
        <v>150</v>
      </c>
      <c r="AJ7" s="3">
        <v>200</v>
      </c>
      <c r="AK7" s="3">
        <v>300</v>
      </c>
      <c r="AL7" s="3"/>
      <c r="AM7" s="3"/>
      <c r="AN7" s="3">
        <v>100</v>
      </c>
      <c r="AO7" s="11">
        <v>20</v>
      </c>
      <c r="AP7" s="3"/>
      <c r="AQ7" s="3">
        <v>40</v>
      </c>
      <c r="AR7" s="3">
        <v>350</v>
      </c>
      <c r="AS7" s="3">
        <v>2</v>
      </c>
      <c r="AT7" s="11">
        <v>300</v>
      </c>
      <c r="AU7" s="3">
        <v>20</v>
      </c>
      <c r="AV7" s="3">
        <v>160</v>
      </c>
      <c r="AW7" s="3">
        <v>850</v>
      </c>
      <c r="AX7" s="3">
        <v>100</v>
      </c>
      <c r="AY7" s="3">
        <v>180</v>
      </c>
      <c r="AZ7" s="3">
        <v>75</v>
      </c>
      <c r="BA7" s="3">
        <v>24</v>
      </c>
      <c r="BB7" s="3">
        <v>16</v>
      </c>
      <c r="BC7" s="3">
        <v>150</v>
      </c>
      <c r="BD7" s="3">
        <v>250</v>
      </c>
      <c r="BE7" s="3">
        <v>15</v>
      </c>
      <c r="BF7" s="3">
        <v>200</v>
      </c>
      <c r="BG7" s="3">
        <v>286</v>
      </c>
      <c r="BH7" s="3">
        <v>200</v>
      </c>
      <c r="BI7" s="3">
        <v>950</v>
      </c>
      <c r="BJ7" s="3">
        <v>20</v>
      </c>
      <c r="BK7" s="3">
        <v>150</v>
      </c>
      <c r="BL7" s="3"/>
      <c r="BM7" s="3"/>
      <c r="BN7" s="11">
        <v>20</v>
      </c>
      <c r="BO7" s="3">
        <v>978</v>
      </c>
      <c r="BP7" s="7">
        <f>SUM(B7:BO7)</f>
        <v>8401</v>
      </c>
    </row>
    <row r="8" spans="1:68" ht="31.5" x14ac:dyDescent="0.25">
      <c r="A8" s="4" t="s">
        <v>47</v>
      </c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11">
        <v>10</v>
      </c>
      <c r="BJ8" s="3"/>
      <c r="BK8" s="3"/>
      <c r="BL8" s="3"/>
      <c r="BM8" s="3"/>
      <c r="BN8" s="3"/>
      <c r="BO8" s="3"/>
      <c r="BP8" s="7">
        <f t="shared" si="0"/>
        <v>10</v>
      </c>
    </row>
    <row r="9" spans="1:68" ht="31.5" x14ac:dyDescent="0.25">
      <c r="A9" s="4" t="s">
        <v>48</v>
      </c>
      <c r="B9" s="4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>
        <v>10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>
        <v>2</v>
      </c>
      <c r="AX9" s="3"/>
      <c r="AY9" s="3"/>
      <c r="AZ9" s="3">
        <v>300</v>
      </c>
      <c r="BA9" s="3">
        <v>12</v>
      </c>
      <c r="BB9" s="3"/>
      <c r="BC9" s="3">
        <v>130</v>
      </c>
      <c r="BD9" s="3"/>
      <c r="BE9" s="3"/>
      <c r="BF9" s="3"/>
      <c r="BG9" s="3">
        <v>32</v>
      </c>
      <c r="BH9" s="3"/>
      <c r="BI9" s="3"/>
      <c r="BJ9" s="3">
        <v>10</v>
      </c>
      <c r="BK9" s="3">
        <v>300</v>
      </c>
      <c r="BL9" s="3"/>
      <c r="BM9" s="3"/>
      <c r="BN9" s="11">
        <v>700</v>
      </c>
      <c r="BO9" s="3"/>
      <c r="BP9" s="7">
        <f t="shared" si="0"/>
        <v>1502</v>
      </c>
    </row>
    <row r="10" spans="1:68" ht="31.5" x14ac:dyDescent="0.25">
      <c r="A10" s="4" t="s">
        <v>66</v>
      </c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11">
        <v>10</v>
      </c>
      <c r="BH10" s="3"/>
      <c r="BI10" s="3"/>
      <c r="BJ10" s="3"/>
      <c r="BK10" s="3"/>
      <c r="BL10" s="3"/>
      <c r="BM10" s="3"/>
      <c r="BN10" s="3"/>
      <c r="BO10" s="3"/>
      <c r="BP10" s="7">
        <f t="shared" si="0"/>
        <v>10</v>
      </c>
    </row>
    <row r="11" spans="1:68" ht="31.5" x14ac:dyDescent="0.25">
      <c r="A11" s="4" t="s">
        <v>49</v>
      </c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>
        <v>5</v>
      </c>
      <c r="AX11" s="3"/>
      <c r="AY11" s="3"/>
      <c r="AZ11" s="3"/>
      <c r="BA11" s="3">
        <v>6</v>
      </c>
      <c r="BB11" s="3"/>
      <c r="BC11" s="3"/>
      <c r="BD11" s="3"/>
      <c r="BE11" s="3"/>
      <c r="BF11" s="3"/>
      <c r="BG11" s="3"/>
      <c r="BH11" s="3"/>
      <c r="BI11" s="3"/>
      <c r="BJ11" s="3">
        <v>10</v>
      </c>
      <c r="BK11" s="3">
        <v>300</v>
      </c>
      <c r="BL11" s="3"/>
      <c r="BM11" s="3"/>
      <c r="BN11" s="11">
        <v>450</v>
      </c>
      <c r="BO11" s="3"/>
      <c r="BP11" s="7">
        <f t="shared" si="0"/>
        <v>771</v>
      </c>
    </row>
    <row r="12" spans="1:68" ht="31.5" x14ac:dyDescent="0.25">
      <c r="A12" s="4" t="s">
        <v>51</v>
      </c>
      <c r="B12" s="4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>
        <v>10</v>
      </c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>
        <v>50</v>
      </c>
      <c r="BL12" s="3"/>
      <c r="BM12" s="3"/>
      <c r="BN12" s="11">
        <v>80</v>
      </c>
      <c r="BO12" s="3"/>
      <c r="BP12" s="7">
        <f t="shared" si="0"/>
        <v>156</v>
      </c>
    </row>
    <row r="13" spans="1:68" ht="31.5" x14ac:dyDescent="0.25">
      <c r="A13" s="4" t="s">
        <v>50</v>
      </c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11">
        <v>12</v>
      </c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7">
        <f t="shared" si="0"/>
        <v>12</v>
      </c>
    </row>
    <row r="14" spans="1:68" ht="31.5" x14ac:dyDescent="0.25">
      <c r="A14" s="4" t="s">
        <v>44</v>
      </c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11">
        <v>12</v>
      </c>
      <c r="AU14" s="3"/>
      <c r="AV14" s="3"/>
      <c r="AW14" s="3"/>
      <c r="AX14" s="3"/>
      <c r="AY14" s="3">
        <v>15</v>
      </c>
      <c r="AZ14" s="3"/>
      <c r="BA14" s="3"/>
      <c r="BB14" s="3"/>
      <c r="BC14" s="3"/>
      <c r="BD14" s="3"/>
      <c r="BE14" s="3"/>
      <c r="BF14" s="3"/>
      <c r="BG14" s="3"/>
      <c r="BH14" s="3"/>
      <c r="BI14" s="3">
        <v>9</v>
      </c>
      <c r="BJ14" s="3"/>
      <c r="BK14" s="3"/>
      <c r="BL14" s="3"/>
      <c r="BM14" s="3"/>
      <c r="BN14" s="3"/>
      <c r="BO14" s="3"/>
      <c r="BP14" s="7">
        <f t="shared" si="0"/>
        <v>36</v>
      </c>
    </row>
    <row r="15" spans="1:68" ht="63" x14ac:dyDescent="0.25">
      <c r="A15" s="4" t="s">
        <v>60</v>
      </c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1">
        <v>6</v>
      </c>
      <c r="S15" s="3"/>
      <c r="T15" s="3"/>
      <c r="U15" s="3">
        <v>10</v>
      </c>
      <c r="V15" s="3"/>
      <c r="W15" s="3"/>
      <c r="X15" s="3"/>
      <c r="Y15" s="3"/>
      <c r="Z15" s="3"/>
      <c r="AA15" s="3"/>
      <c r="AB15" s="3"/>
      <c r="AC15" s="3"/>
      <c r="AD15" s="11">
        <v>15</v>
      </c>
      <c r="AE15" s="3"/>
      <c r="AF15" s="3"/>
      <c r="AG15" s="3"/>
      <c r="AH15" s="3">
        <v>5</v>
      </c>
      <c r="AI15" s="3"/>
      <c r="AJ15" s="3">
        <v>10</v>
      </c>
      <c r="AK15" s="3"/>
      <c r="AL15" s="3"/>
      <c r="AM15" s="3"/>
      <c r="AN15" s="3">
        <v>10</v>
      </c>
      <c r="AO15" s="3"/>
      <c r="AP15" s="3"/>
      <c r="AQ15" s="3"/>
      <c r="AR15" s="3">
        <v>10</v>
      </c>
      <c r="AS15" s="3"/>
      <c r="AT15" s="11">
        <v>14</v>
      </c>
      <c r="AU15" s="3">
        <v>10</v>
      </c>
      <c r="AV15" s="3">
        <v>17</v>
      </c>
      <c r="AW15" s="3"/>
      <c r="AX15" s="3">
        <v>6</v>
      </c>
      <c r="AY15" s="3">
        <v>30</v>
      </c>
      <c r="AZ15" s="3">
        <v>60</v>
      </c>
      <c r="BA15" s="3">
        <v>6</v>
      </c>
      <c r="BB15" s="3"/>
      <c r="BC15" s="3">
        <v>45</v>
      </c>
      <c r="BD15" s="3">
        <v>6</v>
      </c>
      <c r="BE15" s="3"/>
      <c r="BF15" s="3">
        <v>14</v>
      </c>
      <c r="BG15" s="3"/>
      <c r="BH15" s="3">
        <v>16</v>
      </c>
      <c r="BI15" s="3">
        <v>50</v>
      </c>
      <c r="BJ15" s="3">
        <v>10</v>
      </c>
      <c r="BK15" s="3"/>
      <c r="BL15" s="3"/>
      <c r="BM15" s="3"/>
      <c r="BN15" s="3"/>
      <c r="BO15" s="3"/>
      <c r="BP15" s="7">
        <f t="shared" si="0"/>
        <v>350</v>
      </c>
    </row>
    <row r="16" spans="1:68" ht="63" x14ac:dyDescent="0.25">
      <c r="A16" s="4" t="s">
        <v>61</v>
      </c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11">
        <v>96</v>
      </c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7">
        <f t="shared" si="0"/>
        <v>96</v>
      </c>
    </row>
    <row r="17" spans="1:68" ht="63" x14ac:dyDescent="0.25">
      <c r="A17" s="4" t="s">
        <v>62</v>
      </c>
      <c r="B17" s="4"/>
      <c r="C17" s="3"/>
      <c r="D17" s="3"/>
      <c r="E17" s="3"/>
      <c r="F17" s="3"/>
      <c r="G17" s="3"/>
      <c r="H17" s="3"/>
      <c r="I17" s="3">
        <v>115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>
        <v>10</v>
      </c>
      <c r="AH17" s="3"/>
      <c r="AI17" s="3"/>
      <c r="AJ17" s="3"/>
      <c r="AK17" s="3">
        <v>4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>
        <v>15</v>
      </c>
      <c r="AW17" s="3">
        <v>10</v>
      </c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>
        <v>10</v>
      </c>
      <c r="BI17" s="3">
        <v>4</v>
      </c>
      <c r="BJ17" s="3"/>
      <c r="BK17" s="3"/>
      <c r="BL17" s="3"/>
      <c r="BM17" s="3"/>
      <c r="BN17" s="3"/>
      <c r="BO17" s="3"/>
      <c r="BP17" s="7">
        <f t="shared" si="0"/>
        <v>168</v>
      </c>
    </row>
    <row r="18" spans="1:68" ht="31.5" x14ac:dyDescent="0.25">
      <c r="A18" s="5" t="s">
        <v>83</v>
      </c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4"/>
      <c r="AZ18" s="3"/>
      <c r="BA18" s="3"/>
      <c r="BB18" s="3"/>
      <c r="BC18" s="3"/>
      <c r="BD18" s="3"/>
      <c r="BE18" s="3"/>
      <c r="BF18" s="3"/>
      <c r="BG18" s="3"/>
      <c r="BH18" s="10">
        <v>3</v>
      </c>
      <c r="BI18" s="3"/>
      <c r="BJ18" s="3"/>
      <c r="BK18" s="3"/>
      <c r="BL18" s="3"/>
      <c r="BM18" s="3"/>
      <c r="BN18" s="3"/>
      <c r="BO18" s="3"/>
      <c r="BP18" s="7">
        <v>3</v>
      </c>
    </row>
    <row r="19" spans="1:68" ht="31.5" x14ac:dyDescent="0.25">
      <c r="A19" s="4" t="s">
        <v>43</v>
      </c>
      <c r="B19" s="4"/>
      <c r="C19" s="3"/>
      <c r="D19" s="3"/>
      <c r="E19" s="3"/>
      <c r="F19" s="3"/>
      <c r="G19" s="3"/>
      <c r="H19" s="3"/>
      <c r="I19" s="4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11">
        <v>1</v>
      </c>
      <c r="AX19" s="3"/>
      <c r="AY19" s="10">
        <v>2</v>
      </c>
      <c r="AZ19" s="3"/>
      <c r="BA19" s="3"/>
      <c r="BB19" s="3"/>
      <c r="BC19" s="3"/>
      <c r="BD19" s="10">
        <v>2</v>
      </c>
      <c r="BE19" s="3"/>
      <c r="BF19" s="3"/>
      <c r="BG19" s="3"/>
      <c r="BH19" s="10">
        <v>5</v>
      </c>
      <c r="BI19" s="3"/>
      <c r="BJ19" s="3"/>
      <c r="BK19" s="3"/>
      <c r="BL19" s="3"/>
      <c r="BM19" s="3"/>
      <c r="BN19" s="3"/>
      <c r="BO19" s="3"/>
      <c r="BP19" s="7">
        <f>SUM(B19:BO19)</f>
        <v>10</v>
      </c>
    </row>
    <row r="20" spans="1:68" ht="63" x14ac:dyDescent="0.25">
      <c r="A20" s="4" t="s">
        <v>57</v>
      </c>
      <c r="B20" s="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0">
        <v>65</v>
      </c>
      <c r="AS20" s="4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11">
        <v>1350</v>
      </c>
      <c r="BG20" s="9"/>
      <c r="BH20" s="9"/>
      <c r="BI20" s="3"/>
      <c r="BJ20" s="9"/>
      <c r="BK20" s="9"/>
      <c r="BL20" s="9"/>
      <c r="BM20" s="9"/>
      <c r="BN20" s="9"/>
      <c r="BO20" s="9"/>
      <c r="BP20" s="8">
        <f>SUM(B20:BO20)</f>
        <v>1415</v>
      </c>
    </row>
    <row r="23" spans="1:68" x14ac:dyDescent="0.25">
      <c r="A23" s="2"/>
      <c r="B23" s="2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Oxigen gazos 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Constantin</cp:lastModifiedBy>
  <cp:lastPrinted>2022-01-21T15:51:49Z</cp:lastPrinted>
  <dcterms:created xsi:type="dcterms:W3CDTF">2021-08-13T07:40:40Z</dcterms:created>
  <dcterms:modified xsi:type="dcterms:W3CDTF">2024-07-06T12:25:38Z</dcterms:modified>
</cp:coreProperties>
</file>