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ANALIZATOARE CENTRALIZATE 2\DEMARARE\"/>
    </mc:Choice>
  </mc:AlternateContent>
  <bookViews>
    <workbookView xWindow="0" yWindow="0" windowWidth="28800" windowHeight="12330"/>
  </bookViews>
  <sheets>
    <sheet name="Sheet1" sheetId="1" r:id="rId1"/>
  </sheets>
  <definedNames>
    <definedName name="_xlnm._FilterDatabase" localSheetId="0" hidden="1">Sheet1!$A$1:$J$21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6" i="1"/>
  <c r="I4" i="1"/>
  <c r="I2" i="1"/>
</calcChain>
</file>

<file path=xl/sharedStrings.xml><?xml version="1.0" encoding="utf-8"?>
<sst xmlns="http://schemas.openxmlformats.org/spreadsheetml/2006/main" count="108" uniqueCount="59">
  <si>
    <t>Nr lot</t>
  </si>
  <si>
    <t>Denumirea lotului</t>
  </si>
  <si>
    <t>Denumirea poziție</t>
  </si>
  <si>
    <t>Specificația Tehnică</t>
  </si>
  <si>
    <t>Unitatea de măsură</t>
  </si>
  <si>
    <t>IMSP INSTITUTUL ONCOLOGIC</t>
  </si>
  <si>
    <t>Cantitatea Totală</t>
  </si>
  <si>
    <t>Valoare dispozitiv fără TVA</t>
  </si>
  <si>
    <t>Valoarea estimată totală pentru 4 ani (inclusiv dispozitive, reagenți, consumabile etc.)</t>
  </si>
  <si>
    <t>Suma alocată cu TVA</t>
  </si>
  <si>
    <t>Cantitatea Totală inițial</t>
  </si>
  <si>
    <t>1.1</t>
  </si>
  <si>
    <t>Bucată</t>
  </si>
  <si>
    <t>1.2</t>
  </si>
  <si>
    <t>Investigații</t>
  </si>
  <si>
    <t>2.1</t>
  </si>
  <si>
    <t>2.2</t>
  </si>
  <si>
    <t>3.1</t>
  </si>
  <si>
    <t>3.2</t>
  </si>
  <si>
    <t>4.1</t>
  </si>
  <si>
    <t>4.2</t>
  </si>
  <si>
    <t>5.1</t>
  </si>
  <si>
    <t>5.2</t>
  </si>
  <si>
    <t>5.3</t>
  </si>
  <si>
    <t>5.4</t>
  </si>
  <si>
    <t>6.1</t>
  </si>
  <si>
    <t>6.2</t>
  </si>
  <si>
    <t>6.3</t>
  </si>
  <si>
    <t>Lot nr. 1.2 Analiza generală a sîngelui (hemoleucograma)</t>
  </si>
  <si>
    <t>Lot nr.2.1 Analizator hematologic, automat 3 diff (150520)</t>
  </si>
  <si>
    <t>Lot nr. 1.1 Analizator Hematologic 5 diff (150530)</t>
  </si>
  <si>
    <t>Lot nr. 2.1 Analizator hematologic, automat 3 diff (150520)</t>
  </si>
  <si>
    <t>Lot nr. 2.2 Analiza generală a sîngelui (hemoleucograma</t>
  </si>
  <si>
    <t>Lot nr. 3.1 Analizator ionoselectiv Na, K, Cl</t>
  </si>
  <si>
    <t>Lot nr. 3.2 Dozarea potasiului, K</t>
  </si>
  <si>
    <t>Lot nr. 3.3 Dozarea sodiului, Na</t>
  </si>
  <si>
    <t>Lot nr. 3.4 Dozarea clorului, Cl-</t>
  </si>
  <si>
    <t>3.3</t>
  </si>
  <si>
    <t>3.4</t>
  </si>
  <si>
    <t>Lot nr. 4.1 Analizator semi-automat, de urina cu masurare continue (150120 - 40000)</t>
  </si>
  <si>
    <t>Lot nr. 4.1  Analizator semi-automat, de urina cu masurare continue (150120 - 40000)</t>
  </si>
  <si>
    <t>Lot nr. 4.2 Analiza generală a urinei (chimică)</t>
  </si>
  <si>
    <t>5.5</t>
  </si>
  <si>
    <t>5.6</t>
  </si>
  <si>
    <t>Lot nr. 5.1 Analizator imunologic portativ (POC) 10-15 parametri</t>
  </si>
  <si>
    <t>5.7</t>
  </si>
  <si>
    <t>Lot nr.5.2 CRP Proteina C reactivă</t>
  </si>
  <si>
    <t>Lot nr.5.3  PCT Procalcitonina</t>
  </si>
  <si>
    <t xml:space="preserve">Lot nr.5.4  D-Dimer </t>
  </si>
  <si>
    <t>Lot nr.5.5  CTNI</t>
  </si>
  <si>
    <t>Lot nr.5.6 CK- MB</t>
  </si>
  <si>
    <t>Lot nr.5.7 Myo</t>
  </si>
  <si>
    <t>Lot nr. 6.1 Analizator portativ (POC)  pentru determinarea parametrilor hemostazei</t>
  </si>
  <si>
    <t>Lot nr. 6.2 Hemostaza (Qplus sau echivalentul)</t>
  </si>
  <si>
    <t>Lot nr. 6.3 Fibrinoliză  (Qstat sau echivalentul)</t>
  </si>
  <si>
    <t>bucată</t>
  </si>
  <si>
    <t xml:space="preserve">2029020,00 </t>
  </si>
  <si>
    <t>IMSP CENTRU DE SĂNĂTATE PERESECINA</t>
  </si>
  <si>
    <t>IMSP SPITALUL RAIONAL ANENII NOI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</si>
</sst>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8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color rgb="FF000000"/>
      <name val="Times New Roman"/>
      <family val="1"/>
      <charset val="204"/>
    </font>
    <font>
      <sz val="9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9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3" fillId="0" borderId="0"/>
    <xf numFmtId="0" fontId="1" fillId="0" borderId="0"/>
  </cellStyleXfs>
  <cellXfs count="4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wrapText="1"/>
    </xf>
    <xf numFmtId="0" fontId="7" fillId="0" borderId="1" xfId="0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horizontal="center" wrapText="1"/>
    </xf>
    <xf numFmtId="4" fontId="5" fillId="0" borderId="0" xfId="0" applyNumberFormat="1" applyFont="1" applyAlignment="1">
      <alignment wrapText="1"/>
    </xf>
    <xf numFmtId="0" fontId="8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2" fontId="9" fillId="6" borderId="1" xfId="0" applyNumberFormat="1" applyFont="1" applyFill="1" applyBorder="1" applyAlignment="1">
      <alignment horizontal="center" vertical="center"/>
    </xf>
    <xf numFmtId="2" fontId="12" fillId="6" borderId="1" xfId="0" applyNumberFormat="1" applyFont="1" applyFill="1" applyBorder="1" applyAlignment="1">
      <alignment horizontal="center" vertical="center"/>
    </xf>
    <xf numFmtId="4" fontId="5" fillId="6" borderId="1" xfId="0" applyNumberFormat="1" applyFont="1" applyFill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0" fontId="14" fillId="0" borderId="1" xfId="2" applyFont="1" applyFill="1" applyBorder="1" applyAlignment="1" applyProtection="1">
      <alignment horizontal="center" vertical="center" wrapText="1"/>
      <protection locked="0"/>
    </xf>
    <xf numFmtId="43" fontId="4" fillId="0" borderId="1" xfId="1" applyFont="1" applyFill="1" applyBorder="1" applyAlignment="1">
      <alignment horizontal="center" vertical="center" wrapText="1"/>
    </xf>
    <xf numFmtId="43" fontId="11" fillId="0" borderId="1" xfId="1" applyFont="1" applyFill="1" applyBorder="1" applyAlignment="1">
      <alignment horizontal="center" vertical="center" wrapText="1"/>
    </xf>
    <xf numFmtId="43" fontId="11" fillId="0" borderId="1" xfId="1" applyFont="1" applyFill="1" applyBorder="1" applyAlignment="1">
      <alignment horizontal="center" vertical="center"/>
    </xf>
    <xf numFmtId="43" fontId="11" fillId="0" borderId="1" xfId="1" applyFont="1" applyBorder="1" applyAlignment="1">
      <alignment horizontal="center" vertical="center"/>
    </xf>
    <xf numFmtId="4" fontId="5" fillId="7" borderId="2" xfId="0" applyNumberFormat="1" applyFont="1" applyFill="1" applyBorder="1" applyAlignment="1">
      <alignment horizontal="center" vertical="center" wrapText="1"/>
    </xf>
    <xf numFmtId="4" fontId="5" fillId="7" borderId="1" xfId="0" applyNumberFormat="1" applyFont="1" applyFill="1" applyBorder="1" applyAlignment="1">
      <alignment horizontal="center" vertical="center" wrapText="1"/>
    </xf>
    <xf numFmtId="2" fontId="9" fillId="7" borderId="1" xfId="0" applyNumberFormat="1" applyFont="1" applyFill="1" applyBorder="1" applyAlignment="1">
      <alignment horizontal="center" vertical="center"/>
    </xf>
    <xf numFmtId="4" fontId="5" fillId="7" borderId="1" xfId="0" applyNumberFormat="1" applyFont="1" applyFill="1" applyBorder="1" applyAlignment="1">
      <alignment horizontal="right" vertical="center" wrapText="1"/>
    </xf>
    <xf numFmtId="4" fontId="5" fillId="7" borderId="1" xfId="0" applyNumberFormat="1" applyFont="1" applyFill="1" applyBorder="1" applyAlignment="1">
      <alignment horizontal="center" vertical="center" wrapText="1"/>
    </xf>
  </cellXfs>
  <cellStyles count="4">
    <cellStyle name="Normal 3" xfId="3"/>
    <cellStyle name="Обычный" xfId="0" builtinId="0"/>
    <cellStyle name="Обычный 2 2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3"/>
  <sheetViews>
    <sheetView tabSelected="1" zoomScale="85" zoomScaleNormal="85" workbookViewId="0">
      <pane ySplit="1" topLeftCell="A2" activePane="bottomLeft" state="frozen"/>
      <selection pane="bottomLeft" activeCell="F5" sqref="F5"/>
    </sheetView>
  </sheetViews>
  <sheetFormatPr defaultColWidth="9.140625" defaultRowHeight="56.25" customHeight="1" x14ac:dyDescent="0.25"/>
  <cols>
    <col min="1" max="1" width="6.5703125" style="4" customWidth="1"/>
    <col min="2" max="2" width="37" style="12" customWidth="1"/>
    <col min="3" max="3" width="31.5703125" style="12" customWidth="1"/>
    <col min="4" max="4" width="30.5703125" style="12" customWidth="1"/>
    <col min="5" max="5" width="14.7109375" style="12" customWidth="1"/>
    <col min="6" max="8" width="15.42578125" style="12" customWidth="1"/>
    <col min="9" max="9" width="11.85546875" style="16" customWidth="1"/>
    <col min="10" max="10" width="15" style="17" customWidth="1"/>
    <col min="11" max="11" width="18.28515625" style="17" customWidth="1"/>
    <col min="12" max="12" width="14.5703125" style="17" customWidth="1"/>
    <col min="13" max="15" width="9.140625" style="12" customWidth="1"/>
    <col min="16" max="16" width="11.42578125" style="12" customWidth="1"/>
    <col min="17" max="16384" width="9.140625" style="12"/>
  </cols>
  <sheetData>
    <row r="1" spans="1:16" s="4" customFormat="1" ht="116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57</v>
      </c>
      <c r="G1" s="2" t="s">
        <v>58</v>
      </c>
      <c r="H1" s="2" t="s">
        <v>5</v>
      </c>
      <c r="I1" s="1" t="s">
        <v>6</v>
      </c>
      <c r="J1" s="1" t="s">
        <v>7</v>
      </c>
      <c r="K1" s="1" t="s">
        <v>8</v>
      </c>
      <c r="L1" s="3" t="s">
        <v>9</v>
      </c>
      <c r="P1" s="5" t="s">
        <v>10</v>
      </c>
    </row>
    <row r="2" spans="1:16" ht="32.25" customHeight="1" x14ac:dyDescent="0.25">
      <c r="A2" s="6" t="s">
        <v>11</v>
      </c>
      <c r="B2" s="18" t="s">
        <v>30</v>
      </c>
      <c r="C2" s="18" t="s">
        <v>30</v>
      </c>
      <c r="D2" s="7"/>
      <c r="E2" s="8" t="s">
        <v>12</v>
      </c>
      <c r="F2" s="9">
        <v>1</v>
      </c>
      <c r="G2" s="10"/>
      <c r="H2" s="9"/>
      <c r="I2" s="29">
        <f>SUM(F2:H2)</f>
        <v>1</v>
      </c>
      <c r="J2" s="35">
        <v>73000</v>
      </c>
      <c r="K2" s="28">
        <v>195973.64</v>
      </c>
      <c r="L2" s="11"/>
    </row>
    <row r="3" spans="1:16" ht="22.5" x14ac:dyDescent="0.25">
      <c r="A3" s="6" t="s">
        <v>13</v>
      </c>
      <c r="B3" s="18" t="s">
        <v>30</v>
      </c>
      <c r="C3" s="18" t="s">
        <v>28</v>
      </c>
      <c r="D3" s="18" t="s">
        <v>28</v>
      </c>
      <c r="E3" s="8" t="s">
        <v>14</v>
      </c>
      <c r="F3" s="30">
        <v>3490</v>
      </c>
      <c r="G3" s="10"/>
      <c r="H3" s="9"/>
      <c r="I3" s="30">
        <v>3490</v>
      </c>
      <c r="J3" s="11"/>
      <c r="K3" s="11"/>
      <c r="L3" s="11"/>
    </row>
    <row r="4" spans="1:16" ht="26.25" customHeight="1" x14ac:dyDescent="0.25">
      <c r="A4" s="14" t="s">
        <v>15</v>
      </c>
      <c r="B4" s="19" t="s">
        <v>29</v>
      </c>
      <c r="C4" s="19" t="s">
        <v>31</v>
      </c>
      <c r="D4" s="7"/>
      <c r="E4" s="15" t="s">
        <v>12</v>
      </c>
      <c r="F4" s="10"/>
      <c r="G4" s="10"/>
      <c r="H4" s="10">
        <v>2</v>
      </c>
      <c r="I4" s="31">
        <f>SUM(F4:H4)</f>
        <v>2</v>
      </c>
      <c r="J4" s="36">
        <v>78000</v>
      </c>
      <c r="K4" s="26">
        <v>237549.39</v>
      </c>
      <c r="L4" s="11"/>
    </row>
    <row r="5" spans="1:16" ht="22.5" x14ac:dyDescent="0.25">
      <c r="A5" s="14" t="s">
        <v>16</v>
      </c>
      <c r="B5" s="19" t="s">
        <v>29</v>
      </c>
      <c r="C5" s="19" t="s">
        <v>32</v>
      </c>
      <c r="D5" s="19" t="s">
        <v>32</v>
      </c>
      <c r="E5" s="8" t="s">
        <v>14</v>
      </c>
      <c r="F5" s="10"/>
      <c r="G5" s="10"/>
      <c r="H5" s="10">
        <v>29645</v>
      </c>
      <c r="I5" s="32">
        <v>29645</v>
      </c>
      <c r="J5" s="11"/>
      <c r="K5" s="11"/>
      <c r="L5" s="11"/>
    </row>
    <row r="6" spans="1:16" ht="24.75" customHeight="1" x14ac:dyDescent="0.25">
      <c r="A6" s="14" t="s">
        <v>17</v>
      </c>
      <c r="B6" s="20" t="s">
        <v>33</v>
      </c>
      <c r="C6" s="20" t="s">
        <v>33</v>
      </c>
      <c r="D6" s="7"/>
      <c r="E6" s="15" t="s">
        <v>12</v>
      </c>
      <c r="F6" s="10"/>
      <c r="G6" s="10"/>
      <c r="H6" s="10">
        <v>2</v>
      </c>
      <c r="I6" s="31">
        <f>SUM(F6:H6)</f>
        <v>2</v>
      </c>
      <c r="J6" s="39">
        <v>83110</v>
      </c>
      <c r="K6" s="26">
        <v>1374861.12</v>
      </c>
      <c r="L6" s="11"/>
    </row>
    <row r="7" spans="1:16" ht="15" x14ac:dyDescent="0.25">
      <c r="A7" s="14" t="s">
        <v>18</v>
      </c>
      <c r="B7" s="20" t="s">
        <v>33</v>
      </c>
      <c r="C7" s="21" t="s">
        <v>34</v>
      </c>
      <c r="D7" s="21" t="s">
        <v>34</v>
      </c>
      <c r="E7" s="15" t="s">
        <v>14</v>
      </c>
      <c r="F7" s="10"/>
      <c r="G7" s="10"/>
      <c r="H7" s="33">
        <v>15557</v>
      </c>
      <c r="I7" s="33">
        <v>15557</v>
      </c>
      <c r="J7" s="11"/>
      <c r="K7" s="11"/>
      <c r="L7" s="11"/>
    </row>
    <row r="8" spans="1:16" ht="22.5" customHeight="1" x14ac:dyDescent="0.25">
      <c r="A8" s="14" t="s">
        <v>37</v>
      </c>
      <c r="B8" s="20" t="s">
        <v>33</v>
      </c>
      <c r="C8" s="21" t="s">
        <v>35</v>
      </c>
      <c r="D8" s="21" t="s">
        <v>35</v>
      </c>
      <c r="E8" s="15" t="s">
        <v>14</v>
      </c>
      <c r="F8" s="10"/>
      <c r="G8" s="10"/>
      <c r="H8" s="33">
        <v>16313</v>
      </c>
      <c r="I8" s="33">
        <v>16313</v>
      </c>
      <c r="J8" s="11"/>
      <c r="K8" s="11"/>
      <c r="L8" s="11"/>
    </row>
    <row r="9" spans="1:16" ht="15" x14ac:dyDescent="0.25">
      <c r="A9" s="14" t="s">
        <v>38</v>
      </c>
      <c r="B9" s="20" t="s">
        <v>33</v>
      </c>
      <c r="C9" s="21" t="s">
        <v>36</v>
      </c>
      <c r="D9" s="21" t="s">
        <v>36</v>
      </c>
      <c r="E9" s="15" t="s">
        <v>14</v>
      </c>
      <c r="F9" s="10"/>
      <c r="G9" s="10"/>
      <c r="H9" s="33">
        <v>2004</v>
      </c>
      <c r="I9" s="33">
        <v>2004</v>
      </c>
      <c r="J9" s="11"/>
      <c r="K9" s="11"/>
      <c r="L9" s="11"/>
    </row>
    <row r="10" spans="1:16" ht="33.75" x14ac:dyDescent="0.25">
      <c r="A10" s="14" t="s">
        <v>19</v>
      </c>
      <c r="B10" s="22" t="s">
        <v>39</v>
      </c>
      <c r="C10" s="23" t="s">
        <v>40</v>
      </c>
      <c r="D10" s="7"/>
      <c r="E10" s="15" t="s">
        <v>12</v>
      </c>
      <c r="F10" s="10">
        <v>1</v>
      </c>
      <c r="G10" s="10"/>
      <c r="H10" s="10"/>
      <c r="I10" s="29">
        <f>SUM(F10:H10)</f>
        <v>1</v>
      </c>
      <c r="J10" s="38">
        <v>5000</v>
      </c>
      <c r="K10" s="26">
        <v>20676.8</v>
      </c>
      <c r="L10" s="11"/>
    </row>
    <row r="11" spans="1:16" ht="22.5" x14ac:dyDescent="0.25">
      <c r="A11" s="14" t="s">
        <v>20</v>
      </c>
      <c r="B11" s="22" t="s">
        <v>39</v>
      </c>
      <c r="C11" s="23" t="s">
        <v>41</v>
      </c>
      <c r="D11" s="23" t="s">
        <v>41</v>
      </c>
      <c r="E11" s="15" t="s">
        <v>14</v>
      </c>
      <c r="F11" s="10">
        <v>2400</v>
      </c>
      <c r="G11" s="10"/>
      <c r="H11" s="10"/>
      <c r="I11" s="34">
        <v>2400</v>
      </c>
      <c r="J11" s="11"/>
      <c r="K11" s="11"/>
      <c r="L11" s="11"/>
    </row>
    <row r="12" spans="1:16" ht="22.5" x14ac:dyDescent="0.25">
      <c r="A12" s="14" t="s">
        <v>21</v>
      </c>
      <c r="B12" s="22" t="s">
        <v>44</v>
      </c>
      <c r="C12" s="22" t="s">
        <v>44</v>
      </c>
      <c r="D12" s="22"/>
      <c r="E12" s="15" t="s">
        <v>55</v>
      </c>
      <c r="F12" s="10"/>
      <c r="G12" s="10">
        <v>1</v>
      </c>
      <c r="H12" s="10"/>
      <c r="I12" s="29">
        <v>1</v>
      </c>
      <c r="J12" s="38">
        <v>900</v>
      </c>
      <c r="K12" s="28">
        <v>128080.8</v>
      </c>
      <c r="L12" s="11"/>
    </row>
    <row r="13" spans="1:16" ht="22.5" x14ac:dyDescent="0.25">
      <c r="A13" s="14" t="s">
        <v>22</v>
      </c>
      <c r="B13" s="22" t="s">
        <v>44</v>
      </c>
      <c r="C13" s="22" t="s">
        <v>44</v>
      </c>
      <c r="D13" s="24" t="s">
        <v>46</v>
      </c>
      <c r="E13" s="15" t="s">
        <v>14</v>
      </c>
      <c r="F13" s="10"/>
      <c r="G13" s="34">
        <v>200</v>
      </c>
      <c r="H13" s="10"/>
      <c r="I13" s="34">
        <v>200</v>
      </c>
      <c r="J13" s="11"/>
      <c r="K13" s="11"/>
      <c r="L13" s="11"/>
    </row>
    <row r="14" spans="1:16" ht="22.5" x14ac:dyDescent="0.25">
      <c r="A14" s="14" t="s">
        <v>23</v>
      </c>
      <c r="B14" s="22" t="s">
        <v>44</v>
      </c>
      <c r="C14" s="22" t="s">
        <v>44</v>
      </c>
      <c r="D14" s="24" t="s">
        <v>47</v>
      </c>
      <c r="E14" s="15" t="s">
        <v>14</v>
      </c>
      <c r="F14" s="13"/>
      <c r="G14" s="34">
        <v>200</v>
      </c>
      <c r="H14" s="10"/>
      <c r="I14" s="34">
        <v>200</v>
      </c>
      <c r="J14" s="11"/>
      <c r="K14" s="11"/>
      <c r="L14" s="11"/>
    </row>
    <row r="15" spans="1:16" ht="22.5" x14ac:dyDescent="0.25">
      <c r="A15" s="14" t="s">
        <v>24</v>
      </c>
      <c r="B15" s="22" t="s">
        <v>44</v>
      </c>
      <c r="C15" s="22" t="s">
        <v>44</v>
      </c>
      <c r="D15" s="24" t="s">
        <v>48</v>
      </c>
      <c r="E15" s="15" t="s">
        <v>14</v>
      </c>
      <c r="F15" s="10"/>
      <c r="G15" s="34">
        <v>200</v>
      </c>
      <c r="H15" s="10"/>
      <c r="I15" s="34">
        <v>200</v>
      </c>
      <c r="J15" s="11"/>
      <c r="K15" s="11"/>
      <c r="L15" s="11"/>
    </row>
    <row r="16" spans="1:16" ht="22.5" x14ac:dyDescent="0.25">
      <c r="A16" s="14" t="s">
        <v>42</v>
      </c>
      <c r="B16" s="22" t="s">
        <v>44</v>
      </c>
      <c r="C16" s="22" t="s">
        <v>44</v>
      </c>
      <c r="D16" s="24" t="s">
        <v>49</v>
      </c>
      <c r="E16" s="15" t="s">
        <v>14</v>
      </c>
      <c r="F16" s="10"/>
      <c r="G16" s="34">
        <v>80</v>
      </c>
      <c r="H16" s="10"/>
      <c r="I16" s="34">
        <v>80</v>
      </c>
      <c r="J16" s="11"/>
      <c r="K16" s="11"/>
      <c r="L16" s="11"/>
    </row>
    <row r="17" spans="1:12" ht="22.5" x14ac:dyDescent="0.25">
      <c r="A17" s="14" t="s">
        <v>43</v>
      </c>
      <c r="B17" s="22" t="s">
        <v>44</v>
      </c>
      <c r="C17" s="22" t="s">
        <v>44</v>
      </c>
      <c r="D17" s="24" t="s">
        <v>50</v>
      </c>
      <c r="E17" s="15" t="s">
        <v>14</v>
      </c>
      <c r="F17" s="10"/>
      <c r="G17" s="34">
        <v>80</v>
      </c>
      <c r="H17" s="10"/>
      <c r="I17" s="34">
        <v>80</v>
      </c>
      <c r="J17" s="11"/>
      <c r="K17" s="11"/>
      <c r="L17" s="11"/>
    </row>
    <row r="18" spans="1:12" ht="22.5" x14ac:dyDescent="0.25">
      <c r="A18" s="14" t="s">
        <v>45</v>
      </c>
      <c r="B18" s="22" t="s">
        <v>44</v>
      </c>
      <c r="C18" s="22" t="s">
        <v>44</v>
      </c>
      <c r="D18" s="23" t="s">
        <v>51</v>
      </c>
      <c r="E18" s="15" t="s">
        <v>14</v>
      </c>
      <c r="F18" s="10"/>
      <c r="G18" s="34">
        <v>80</v>
      </c>
      <c r="H18" s="10"/>
      <c r="I18" s="34">
        <v>80</v>
      </c>
      <c r="J18" s="11"/>
      <c r="K18" s="11"/>
      <c r="L18" s="11"/>
    </row>
    <row r="19" spans="1:12" ht="22.5" x14ac:dyDescent="0.25">
      <c r="A19" s="14" t="s">
        <v>25</v>
      </c>
      <c r="B19" s="20" t="s">
        <v>52</v>
      </c>
      <c r="C19" s="20" t="s">
        <v>52</v>
      </c>
      <c r="D19" s="7"/>
      <c r="E19" s="15" t="s">
        <v>12</v>
      </c>
      <c r="F19" s="10"/>
      <c r="G19" s="10"/>
      <c r="H19" s="10">
        <v>1</v>
      </c>
      <c r="I19" s="29">
        <v>1</v>
      </c>
      <c r="J19" s="37">
        <v>632000</v>
      </c>
      <c r="K19" s="27" t="s">
        <v>56</v>
      </c>
      <c r="L19" s="11"/>
    </row>
    <row r="20" spans="1:12" ht="22.5" x14ac:dyDescent="0.25">
      <c r="A20" s="14" t="s">
        <v>26</v>
      </c>
      <c r="B20" s="20" t="s">
        <v>52</v>
      </c>
      <c r="C20" s="20" t="s">
        <v>52</v>
      </c>
      <c r="D20" s="25" t="s">
        <v>53</v>
      </c>
      <c r="E20" s="15" t="s">
        <v>14</v>
      </c>
      <c r="F20" s="10"/>
      <c r="G20" s="10"/>
      <c r="H20" s="10">
        <v>50</v>
      </c>
      <c r="I20" s="29">
        <v>50</v>
      </c>
      <c r="J20" s="11"/>
      <c r="K20" s="11"/>
      <c r="L20" s="11"/>
    </row>
    <row r="21" spans="1:12" ht="22.5" x14ac:dyDescent="0.25">
      <c r="A21" s="14" t="s">
        <v>27</v>
      </c>
      <c r="B21" s="20" t="s">
        <v>52</v>
      </c>
      <c r="C21" s="20" t="s">
        <v>52</v>
      </c>
      <c r="D21" s="25" t="s">
        <v>54</v>
      </c>
      <c r="E21" s="15" t="s">
        <v>14</v>
      </c>
      <c r="F21" s="10"/>
      <c r="G21" s="10"/>
      <c r="H21" s="10">
        <v>50</v>
      </c>
      <c r="I21" s="29">
        <v>50</v>
      </c>
      <c r="J21" s="11"/>
      <c r="K21" s="11"/>
      <c r="L21" s="11"/>
    </row>
    <row r="22" spans="1:12" ht="15" x14ac:dyDescent="0.25"/>
    <row r="23" spans="1:12" ht="15" x14ac:dyDescent="0.25"/>
  </sheetData>
  <autoFilter ref="A1:J2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Пользователь Windows</cp:lastModifiedBy>
  <dcterms:created xsi:type="dcterms:W3CDTF">2026-03-26T08:13:06Z</dcterms:created>
  <dcterms:modified xsi:type="dcterms:W3CDTF">2026-06-10T12:54:11Z</dcterms:modified>
</cp:coreProperties>
</file>